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<sst xmlns="http://schemas.openxmlformats.org/spreadsheetml/2006/main" count="249" uniqueCount="161">
  <si>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</si>
  <si>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</si>
  <si>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</si>
  <si>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</si>
  <si>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</si>
  <si>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</si>
  <si>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</si>
  <si>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</si>
  <si>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</si>
  <si>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</si>
  <si>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</si>
  <si>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</si>
  <si>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</si>
  <si>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</si>
  <si>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</si>
  <si>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</si>
  <si>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</si>
  <si>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</si>
  <si>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</si>
  <si>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</si>
  <si>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</si>
  <si>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</si>
  <si>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</si>
  <si>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</si>
  <si>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</si>
  <si>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</si>
  <si>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</si>
  <si>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</si>
  <si>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</si>
  <si>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</si>
  <si>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</si>
  <si>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</si>
  <si>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</si>
  <si>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</si>
  <si>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</si>
  <si>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</si>
  <si>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</si>
  <si>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</si>
  <si>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</si>
  <si>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</si>
  <si>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</si>
  <si>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</si>
  <si>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</si>
  <si>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</si>
  <si>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</si>
  <si>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</si>
  <si>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</si>
  <si>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</si>
  <si>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</si>
  <si>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</si>
  <si>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</si>
  <si>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</si>
  <si>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</si>
  <si>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</si>
  <si>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</si>
  <si>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</si>
  <si>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</si>
  <si>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</si>
  <si>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</si>
  <si>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</si>
  <si>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</si>
  <si>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</si>
  <si>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</si>
  <si>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</si>
  <si>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</si>
  <si>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</si>
  <si>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</si>
  <si>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</si>
  <si>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</si>
  <si>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</si>
  <si>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</si>
  <si>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</si>
  <si>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</si>
  <si>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</si>
  <si>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</si>
  <si>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</si>
  <si>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</si>
  <si>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</si>
  <si>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</si>
  <si>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</si>
  <si>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</si>
  <si>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</si>
  <si>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</si>
  <si>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</si>
  <si>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</si>
  <si>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</si>
  <si>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</si>
  <si>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</si>
  <si>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</si>
  <si>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</si>
  <si>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</si>
  <si>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</si>
  <si>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</si>
  <si>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</si>
  <si>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</si>
  <si>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</si>
  <si>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</si>
  <si>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</si>
  <si>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</si>
  <si>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</si>
  <si>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</si>
  <si>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</si>
  <si>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</si>
  <si>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</si>
  <si>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</si>
  <si>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</si>
  <si>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</si>
  <si>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</si>
  <si>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</si>
  <si>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</si>
  <si>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</si>
  <si>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</si>
  <si>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</si>
  <si>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</si>
  <si>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</si>
  <si>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</si>
  <si>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</si>
  <si>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</si>
  <si>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</si>
  <si>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</si>
  <si>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</si>
  <si>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</si>
  <si>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</si>
  <si>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</si>
  <si>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</si>
  <si>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</si>
  <si>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</si>
  <si>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</si>
  <si>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</si>
  <si>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</si>
  <si>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</si>
  <si>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</si>
  <si>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</si>
  <si>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</si>
  <si>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</si>
  <si>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</si>
  <si>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</si>
  <si>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</si>
  <si>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</si>
  <si>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</si>
  <si>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</si>
  <si>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</si>
  <si>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</si>
  <si>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</si>
  <si>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</si>
  <si>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</si>
  <si>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</si>
  <si>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</si>
  <si>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</si>
  <si>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</si>
  <si>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</si>
  <si>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</si>
  <si>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</si>
  <si>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</si>
  <si>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</si>
  <si>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</si>
  <si>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</si>
  <si>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一般公共服务支出</t>
  </si>
  <si>
    <t>政府办公厅（室）及相关机构事务</t>
  </si>
  <si>
    <t xml:space="preserve">       2.如此表为空表，请说明原因。（我县无政府性基金预算安排）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</si>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</sst>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" thickBot="1">
      <c r="A2" s="64" t="s">
        <v>67</v>
      </c>
      <c r="B2" s="65"/>
      <c r="C2" s="14"/>
      <c r="D2" s="14"/>
      <c r="E2" s="63" t="s">
        <v>66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134.67</v>
      </c>
      <c r="C5" s="11" t="s">
        <v>9</v>
      </c>
      <c r="D5" s="55">
        <v>134.67</v>
      </c>
      <c r="E5" s="55">
        <v>134.67</v>
      </c>
      <c r="F5" s="11">
        <v>0</v>
      </c>
    </row>
    <row r="6" spans="1:6" ht="33.75" customHeight="1">
      <c r="A6" s="17" t="s">
        <v>10</v>
      </c>
      <c r="B6" s="55">
        <v>134.67</v>
      </c>
      <c r="C6" s="17" t="s">
        <v>11</v>
      </c>
      <c r="D6" s="55">
        <v>134.67</v>
      </c>
      <c r="E6" s="55">
        <v>134.67</v>
      </c>
      <c r="F6" s="5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9">
        <v>0</v>
      </c>
    </row>
    <row r="8" spans="1:6" ht="33.75" customHeight="1">
      <c r="A8" s="17"/>
      <c r="B8" s="18"/>
      <c r="C8" s="17" t="s">
        <v>131</v>
      </c>
      <c r="D8" s="41">
        <f t="shared" si="0"/>
        <v>0</v>
      </c>
      <c r="E8" s="11">
        <v>0</v>
      </c>
      <c r="F8" s="59">
        <v>0</v>
      </c>
    </row>
    <row r="9" spans="1:6" ht="33.75" customHeight="1">
      <c r="A9" s="17" t="s">
        <v>14</v>
      </c>
      <c r="B9" s="18">
        <v>0</v>
      </c>
      <c r="C9" s="17" t="s">
        <v>132</v>
      </c>
      <c r="D9" s="41">
        <f t="shared" si="0"/>
        <v>0</v>
      </c>
      <c r="E9" s="39">
        <v>0</v>
      </c>
      <c r="F9" s="59">
        <v>0</v>
      </c>
    </row>
    <row r="10" spans="1:6" ht="33.75" customHeight="1">
      <c r="A10" s="17" t="s">
        <v>10</v>
      </c>
      <c r="B10" s="18">
        <v>0</v>
      </c>
      <c r="C10" s="17" t="s">
        <v>133</v>
      </c>
      <c r="D10" s="41">
        <f t="shared" si="0"/>
        <v>0</v>
      </c>
      <c r="E10" s="39">
        <v>0</v>
      </c>
      <c r="F10" s="59">
        <v>0</v>
      </c>
    </row>
    <row r="11" spans="1:6" ht="33.75" customHeight="1">
      <c r="A11" s="17" t="s">
        <v>12</v>
      </c>
      <c r="B11" s="18">
        <v>0</v>
      </c>
      <c r="C11" s="17" t="s">
        <v>134</v>
      </c>
      <c r="D11" s="41">
        <f t="shared" si="0"/>
        <v>0</v>
      </c>
      <c r="E11" s="39">
        <v>0</v>
      </c>
      <c r="F11" s="59">
        <v>0</v>
      </c>
    </row>
    <row r="12" spans="1:6" ht="33.75" customHeight="1">
      <c r="A12" s="17"/>
      <c r="B12" s="18"/>
      <c r="C12" s="17" t="s">
        <v>135</v>
      </c>
      <c r="D12" s="41">
        <v>0</v>
      </c>
      <c r="E12" s="39">
        <v>0</v>
      </c>
      <c r="F12" s="59">
        <v>0</v>
      </c>
    </row>
    <row r="13" spans="1:6" ht="33.75" customHeight="1">
      <c r="A13" s="17"/>
      <c r="B13" s="18"/>
      <c r="C13" s="17" t="s">
        <v>136</v>
      </c>
      <c r="D13" s="41">
        <f t="shared" si="0"/>
        <v>0</v>
      </c>
      <c r="E13" s="39">
        <v>0</v>
      </c>
      <c r="F13" s="59">
        <v>0</v>
      </c>
    </row>
    <row r="14" spans="1:6" ht="33.75" customHeight="1">
      <c r="A14" s="17"/>
      <c r="B14" s="18"/>
      <c r="C14" s="17" t="s">
        <v>137</v>
      </c>
      <c r="D14" s="41">
        <f t="shared" si="0"/>
        <v>0</v>
      </c>
      <c r="E14" s="39">
        <v>0</v>
      </c>
      <c r="F14" s="59">
        <v>0</v>
      </c>
    </row>
    <row r="15" spans="1:6" ht="33.75" customHeight="1">
      <c r="A15" s="17"/>
      <c r="B15" s="18"/>
      <c r="C15" s="17" t="s">
        <v>138</v>
      </c>
      <c r="D15" s="41">
        <f t="shared" si="0"/>
        <v>0</v>
      </c>
      <c r="E15" s="39">
        <v>0</v>
      </c>
      <c r="F15" s="59">
        <v>0</v>
      </c>
    </row>
    <row r="16" spans="1:6" ht="33.75" customHeight="1">
      <c r="A16" s="17"/>
      <c r="B16" s="18"/>
      <c r="C16" s="17" t="s">
        <v>139</v>
      </c>
      <c r="D16" s="41">
        <f t="shared" si="0"/>
        <v>0</v>
      </c>
      <c r="E16" s="39">
        <v>0</v>
      </c>
      <c r="F16" s="59">
        <v>0</v>
      </c>
    </row>
    <row r="17" spans="1:6" ht="33.75" customHeight="1">
      <c r="A17" s="17"/>
      <c r="B17" s="18"/>
      <c r="C17" s="17" t="s">
        <v>140</v>
      </c>
      <c r="D17" s="41">
        <f t="shared" si="0"/>
        <v>0</v>
      </c>
      <c r="E17" s="39">
        <v>0</v>
      </c>
      <c r="F17" s="59">
        <v>0</v>
      </c>
    </row>
    <row r="18" spans="1:6" ht="33.75" customHeight="1">
      <c r="A18" s="17"/>
      <c r="B18" s="18"/>
      <c r="C18" s="17" t="s">
        <v>141</v>
      </c>
      <c r="D18" s="41">
        <f t="shared" si="0"/>
        <v>0</v>
      </c>
      <c r="E18" s="39">
        <v>0</v>
      </c>
      <c r="F18" s="59">
        <v>0</v>
      </c>
    </row>
    <row r="19" spans="1:6" ht="33.75" customHeight="1">
      <c r="A19" s="17"/>
      <c r="B19" s="18"/>
      <c r="C19" s="17" t="s">
        <v>142</v>
      </c>
      <c r="D19" s="41">
        <v>0</v>
      </c>
      <c r="E19" s="39">
        <v>0</v>
      </c>
      <c r="F19" s="59">
        <v>0</v>
      </c>
    </row>
    <row r="20" spans="1:6" ht="33.75" customHeight="1">
      <c r="A20" s="17"/>
      <c r="B20" s="18"/>
      <c r="C20" s="17" t="s">
        <v>143</v>
      </c>
      <c r="D20" s="41">
        <f t="shared" si="0"/>
        <v>0</v>
      </c>
      <c r="E20" s="39">
        <v>0</v>
      </c>
      <c r="F20" s="59">
        <v>0</v>
      </c>
    </row>
    <row r="21" spans="1:6" ht="33.75" customHeight="1">
      <c r="A21" s="17"/>
      <c r="B21" s="18"/>
      <c r="C21" s="17" t="s">
        <v>144</v>
      </c>
      <c r="D21" s="41">
        <f t="shared" si="0"/>
        <v>0</v>
      </c>
      <c r="E21" s="39">
        <v>0</v>
      </c>
      <c r="F21" s="59">
        <v>0</v>
      </c>
    </row>
    <row r="22" spans="1:6" ht="33.75" customHeight="1">
      <c r="A22" s="17"/>
      <c r="B22" s="18"/>
      <c r="C22" s="17" t="s">
        <v>145</v>
      </c>
      <c r="D22" s="41">
        <f t="shared" si="0"/>
        <v>0</v>
      </c>
      <c r="E22" s="39">
        <v>0</v>
      </c>
      <c r="F22" s="59">
        <v>0</v>
      </c>
    </row>
    <row r="23" spans="1:6" ht="33.75" customHeight="1">
      <c r="A23" s="17"/>
      <c r="B23" s="18"/>
      <c r="C23" s="17" t="s">
        <v>146</v>
      </c>
      <c r="D23" s="41">
        <f t="shared" si="0"/>
        <v>0</v>
      </c>
      <c r="E23" s="39">
        <v>0</v>
      </c>
      <c r="F23" s="5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 t="s">
        <v>17</v>
      </c>
      <c r="B25" s="44">
        <f>B5</f>
        <v>134.67</v>
      </c>
      <c r="C25" s="18" t="s">
        <v>18</v>
      </c>
      <c r="D25" s="11">
        <f>E25</f>
        <v>134.67</v>
      </c>
      <c r="E25" s="11">
        <f>SUM(E6:E24)</f>
        <v>134.67</v>
      </c>
      <c r="F25" s="11">
        <v>0</v>
      </c>
    </row>
    <row r="26" ht="24">
      <c r="A2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68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101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11">
        <v>201</v>
      </c>
      <c r="B5" s="55" t="s">
        <v>157</v>
      </c>
      <c r="C5" s="41">
        <f>D5+E5</f>
        <v>134.67000000000002</v>
      </c>
      <c r="D5" s="44">
        <v>104.67</v>
      </c>
      <c r="E5" s="53">
        <v>30</v>
      </c>
      <c r="F5" s="11"/>
    </row>
    <row r="6" spans="1:6" ht="45" customHeight="1">
      <c r="A6" s="11">
        <v>20103</v>
      </c>
      <c r="B6" s="55" t="s">
        <v>158</v>
      </c>
      <c r="C6" s="46">
        <f>D6+E6</f>
        <v>134.67000000000002</v>
      </c>
      <c r="D6" s="55">
        <v>104.67</v>
      </c>
      <c r="E6" s="53">
        <v>30</v>
      </c>
      <c r="F6" s="11"/>
    </row>
    <row r="7" spans="1:6" ht="45" customHeight="1">
      <c r="A7" s="11">
        <v>2010301</v>
      </c>
      <c r="B7" s="52" t="s">
        <v>149</v>
      </c>
      <c r="C7" s="46">
        <f>D7+E7</f>
        <v>134.67000000000002</v>
      </c>
      <c r="D7" s="55">
        <v>104.67</v>
      </c>
      <c r="E7" s="53">
        <v>30</v>
      </c>
      <c r="F7" s="11"/>
    </row>
    <row r="8" spans="1:6" ht="45" customHeight="1">
      <c r="A8" s="38"/>
      <c r="B8" s="38"/>
      <c r="C8" s="38"/>
      <c r="D8" s="38"/>
      <c r="E8" s="38"/>
      <c r="F8" s="38"/>
    </row>
    <row r="9" spans="1:6" ht="45" customHeight="1">
      <c r="A9" s="39"/>
      <c r="B9" s="39"/>
      <c r="C9" s="39"/>
      <c r="D9" s="39"/>
      <c r="E9" s="39"/>
      <c r="F9" s="38"/>
    </row>
    <row r="10" spans="1:6" ht="45" customHeight="1">
      <c r="A10" s="39"/>
      <c r="B10" s="39"/>
      <c r="C10" s="39"/>
      <c r="D10" s="39"/>
      <c r="E10" s="39"/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8"/>
      <c r="B12" s="38"/>
      <c r="C12" s="38"/>
      <c r="D12" s="38"/>
      <c r="E12" s="38"/>
      <c r="F12" s="38"/>
    </row>
    <row r="13" spans="1:6" ht="45" customHeight="1">
      <c r="A13" s="11" t="s">
        <v>15</v>
      </c>
      <c r="B13" s="11" t="s">
        <v>15</v>
      </c>
      <c r="C13" s="11"/>
      <c r="D13" s="11"/>
      <c r="E13" s="11"/>
      <c r="F13" s="11"/>
    </row>
    <row r="14" spans="1:6" ht="45" customHeight="1">
      <c r="A14" s="11" t="s">
        <v>5</v>
      </c>
      <c r="B14" s="11" t="s">
        <v>15</v>
      </c>
      <c r="C14" s="41">
        <f>D14+E14</f>
        <v>134.67000000000002</v>
      </c>
      <c r="D14" s="55">
        <v>104.67</v>
      </c>
      <c r="E14" s="53">
        <v>30</v>
      </c>
      <c r="F14" s="11"/>
    </row>
    <row r="15" spans="1:6" ht="14.25">
      <c r="A15" s="70" t="s">
        <v>84</v>
      </c>
      <c r="B15" s="71"/>
      <c r="C15" s="71"/>
      <c r="D15" s="71"/>
      <c r="E15" s="71"/>
      <c r="F15" s="71"/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8">
      <selection activeCell="I31" sqref="H31:I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72" t="s">
        <v>120</v>
      </c>
      <c r="B3" s="72"/>
      <c r="C3" s="72"/>
      <c r="D3" s="72"/>
      <c r="E3" s="72" t="s">
        <v>121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122</v>
      </c>
      <c r="D4" s="72" t="s">
        <v>123</v>
      </c>
      <c r="E4" s="72" t="s">
        <v>124</v>
      </c>
      <c r="F4" s="72"/>
      <c r="G4" s="72" t="s">
        <v>122</v>
      </c>
      <c r="H4" s="74" t="s">
        <v>125</v>
      </c>
      <c r="I4" s="72" t="s">
        <v>126</v>
      </c>
      <c r="J4" s="72"/>
    </row>
    <row r="5" spans="1:10" ht="30.75" customHeight="1">
      <c r="A5" s="30" t="s">
        <v>127</v>
      </c>
      <c r="B5" s="31" t="s">
        <v>128</v>
      </c>
      <c r="C5" s="72"/>
      <c r="D5" s="72"/>
      <c r="E5" s="31" t="s">
        <v>127</v>
      </c>
      <c r="F5" s="31" t="s">
        <v>128</v>
      </c>
      <c r="G5" s="72"/>
      <c r="H5" s="75"/>
      <c r="I5" s="72"/>
      <c r="J5" s="31"/>
    </row>
    <row r="6" spans="1:10" ht="45.75" customHeight="1">
      <c r="A6" s="32">
        <v>501</v>
      </c>
      <c r="B6" s="33"/>
      <c r="C6" s="31" t="s">
        <v>85</v>
      </c>
      <c r="D6" s="31">
        <f>D7+D14</f>
        <v>97.66999999999999</v>
      </c>
      <c r="E6" s="34">
        <v>301</v>
      </c>
      <c r="F6" s="31"/>
      <c r="G6" s="31" t="s">
        <v>92</v>
      </c>
      <c r="H6" s="31">
        <f>H7+H8+H9+H14</f>
        <v>97.66999999999999</v>
      </c>
      <c r="I6" s="31"/>
      <c r="J6" s="31"/>
    </row>
    <row r="7" spans="1:10" ht="45.75" customHeight="1">
      <c r="A7" s="77"/>
      <c r="B7" s="76" t="s">
        <v>86</v>
      </c>
      <c r="C7" s="72" t="s">
        <v>89</v>
      </c>
      <c r="D7" s="72">
        <v>92.46</v>
      </c>
      <c r="E7" s="72"/>
      <c r="F7" s="33" t="s">
        <v>86</v>
      </c>
      <c r="G7" s="31" t="s">
        <v>93</v>
      </c>
      <c r="H7" s="31">
        <v>19.05</v>
      </c>
      <c r="I7" s="31"/>
      <c r="J7" s="31"/>
    </row>
    <row r="8" spans="1:10" ht="45.75" customHeight="1">
      <c r="A8" s="77"/>
      <c r="B8" s="76"/>
      <c r="C8" s="72"/>
      <c r="D8" s="72"/>
      <c r="E8" s="72"/>
      <c r="F8" s="33" t="s">
        <v>87</v>
      </c>
      <c r="G8" s="31" t="s">
        <v>94</v>
      </c>
      <c r="H8" s="31">
        <v>66.13</v>
      </c>
      <c r="I8" s="31"/>
      <c r="J8" s="31"/>
    </row>
    <row r="9" spans="1:10" ht="45.75" customHeight="1">
      <c r="A9" s="77"/>
      <c r="B9" s="76"/>
      <c r="C9" s="72"/>
      <c r="D9" s="72"/>
      <c r="E9" s="72"/>
      <c r="F9" s="33" t="s">
        <v>88</v>
      </c>
      <c r="G9" s="31" t="s">
        <v>95</v>
      </c>
      <c r="H9" s="31">
        <v>7.28</v>
      </c>
      <c r="I9" s="31"/>
      <c r="J9" s="31"/>
    </row>
    <row r="10" spans="1:10" ht="45.75" customHeight="1">
      <c r="A10" s="78"/>
      <c r="B10" s="76" t="s">
        <v>87</v>
      </c>
      <c r="C10" s="72" t="s">
        <v>90</v>
      </c>
      <c r="D10" s="72">
        <v>0</v>
      </c>
      <c r="E10" s="72"/>
      <c r="F10" s="33" t="s">
        <v>96</v>
      </c>
      <c r="G10" s="31" t="s">
        <v>99</v>
      </c>
      <c r="H10" s="31">
        <v>0</v>
      </c>
      <c r="I10" s="31"/>
      <c r="J10" s="31"/>
    </row>
    <row r="11" spans="1:10" ht="45.75" customHeight="1">
      <c r="A11" s="79"/>
      <c r="B11" s="76"/>
      <c r="C11" s="72"/>
      <c r="D11" s="72"/>
      <c r="E11" s="72"/>
      <c r="F11" s="33" t="s">
        <v>97</v>
      </c>
      <c r="G11" s="31" t="s">
        <v>100</v>
      </c>
      <c r="H11" s="31">
        <v>0</v>
      </c>
      <c r="I11" s="31"/>
      <c r="J11" s="31"/>
    </row>
    <row r="12" spans="1:10" ht="45.75" customHeight="1">
      <c r="A12" s="80"/>
      <c r="B12" s="76"/>
      <c r="C12" s="72"/>
      <c r="D12" s="72"/>
      <c r="E12" s="72"/>
      <c r="F12" s="30"/>
      <c r="G12" s="31" t="s">
        <v>98</v>
      </c>
      <c r="H12" s="31"/>
      <c r="I12" s="31"/>
      <c r="J12" s="31"/>
    </row>
    <row r="13" spans="1:10" ht="45.75" customHeight="1">
      <c r="A13" s="32"/>
      <c r="B13" s="33" t="s">
        <v>88</v>
      </c>
      <c r="C13" s="31" t="s">
        <v>91</v>
      </c>
      <c r="D13" s="31">
        <v>0</v>
      </c>
      <c r="E13" s="31"/>
      <c r="F13" s="33">
        <v>13</v>
      </c>
      <c r="G13" s="31" t="s">
        <v>91</v>
      </c>
      <c r="H13" s="31">
        <v>0</v>
      </c>
      <c r="I13" s="31"/>
      <c r="J13" s="31"/>
    </row>
    <row r="14" spans="1:10" ht="45.75" customHeight="1">
      <c r="A14" s="32"/>
      <c r="B14" s="35" t="s">
        <v>98</v>
      </c>
      <c r="C14" s="47" t="s">
        <v>103</v>
      </c>
      <c r="D14" s="47">
        <v>5.21</v>
      </c>
      <c r="E14" s="31"/>
      <c r="F14" s="33" t="s">
        <v>102</v>
      </c>
      <c r="G14" s="31" t="s">
        <v>103</v>
      </c>
      <c r="H14" s="31">
        <v>5.21</v>
      </c>
      <c r="I14" s="31"/>
      <c r="J14" s="31"/>
    </row>
    <row r="15" spans="1:10" ht="45.75" customHeight="1">
      <c r="A15" s="32" t="s">
        <v>129</v>
      </c>
      <c r="B15" s="35"/>
      <c r="C15" s="40" t="s">
        <v>104</v>
      </c>
      <c r="D15" s="48">
        <v>7</v>
      </c>
      <c r="E15" s="31">
        <v>302</v>
      </c>
      <c r="F15" s="33"/>
      <c r="G15" s="31" t="s">
        <v>104</v>
      </c>
      <c r="H15" s="31"/>
      <c r="I15" s="56">
        <v>7</v>
      </c>
      <c r="J15" s="31"/>
    </row>
    <row r="16" spans="1:10" ht="45.75" customHeight="1">
      <c r="A16" s="32"/>
      <c r="B16" s="35" t="s">
        <v>86</v>
      </c>
      <c r="C16" s="40" t="s">
        <v>105</v>
      </c>
      <c r="D16" s="48">
        <v>0.84</v>
      </c>
      <c r="E16" s="31"/>
      <c r="F16" s="33" t="s">
        <v>86</v>
      </c>
      <c r="G16" s="31" t="s">
        <v>105</v>
      </c>
      <c r="H16" s="31"/>
      <c r="I16" s="56">
        <v>0.84</v>
      </c>
      <c r="J16" s="31"/>
    </row>
    <row r="17" spans="1:10" ht="45.75" customHeight="1">
      <c r="A17" s="32"/>
      <c r="B17" s="35"/>
      <c r="C17" s="40" t="s">
        <v>107</v>
      </c>
      <c r="D17" s="48">
        <v>0.14</v>
      </c>
      <c r="E17" s="31"/>
      <c r="F17" s="33" t="s">
        <v>106</v>
      </c>
      <c r="G17" s="31" t="s">
        <v>107</v>
      </c>
      <c r="H17" s="31"/>
      <c r="I17" s="56">
        <v>0.14</v>
      </c>
      <c r="J17" s="31"/>
    </row>
    <row r="18" spans="1:10" ht="45.75" customHeight="1">
      <c r="A18" s="32"/>
      <c r="B18" s="35"/>
      <c r="C18" s="35" t="s">
        <v>108</v>
      </c>
      <c r="D18" s="48">
        <v>0.28</v>
      </c>
      <c r="E18" s="31"/>
      <c r="F18" s="33" t="s">
        <v>109</v>
      </c>
      <c r="G18" s="35" t="s">
        <v>108</v>
      </c>
      <c r="H18" s="31"/>
      <c r="I18" s="56">
        <v>0.28</v>
      </c>
      <c r="J18" s="31"/>
    </row>
    <row r="19" spans="1:10" ht="45.75" customHeight="1">
      <c r="A19" s="32"/>
      <c r="B19" s="35"/>
      <c r="C19" s="40" t="s">
        <v>110</v>
      </c>
      <c r="D19" s="48">
        <v>0.35</v>
      </c>
      <c r="E19" s="31"/>
      <c r="F19" s="33" t="s">
        <v>96</v>
      </c>
      <c r="G19" s="31" t="s">
        <v>110</v>
      </c>
      <c r="H19" s="31"/>
      <c r="I19" s="56">
        <v>0.35</v>
      </c>
      <c r="J19" s="31"/>
    </row>
    <row r="20" spans="1:10" ht="45.75" customHeight="1">
      <c r="A20" s="32"/>
      <c r="B20" s="35"/>
      <c r="C20" s="40" t="s">
        <v>112</v>
      </c>
      <c r="D20" s="48">
        <v>2.45</v>
      </c>
      <c r="E20" s="31"/>
      <c r="F20" s="33" t="s">
        <v>111</v>
      </c>
      <c r="G20" s="31" t="s">
        <v>112</v>
      </c>
      <c r="H20" s="31"/>
      <c r="I20" s="56">
        <v>2.45</v>
      </c>
      <c r="J20" s="31"/>
    </row>
    <row r="21" spans="1:10" ht="45.75" customHeight="1">
      <c r="A21" s="32"/>
      <c r="B21" s="35" t="s">
        <v>97</v>
      </c>
      <c r="C21" s="40" t="s">
        <v>116</v>
      </c>
      <c r="D21" s="48">
        <v>0.35</v>
      </c>
      <c r="E21" s="31"/>
      <c r="F21" s="33" t="s">
        <v>115</v>
      </c>
      <c r="G21" s="31" t="s">
        <v>116</v>
      </c>
      <c r="H21" s="31"/>
      <c r="I21" s="56">
        <v>0.35</v>
      </c>
      <c r="J21" s="31"/>
    </row>
    <row r="22" spans="1:10" ht="45.75" customHeight="1">
      <c r="A22" s="32"/>
      <c r="B22" s="35" t="s">
        <v>96</v>
      </c>
      <c r="C22" s="40" t="s">
        <v>113</v>
      </c>
      <c r="D22" s="48">
        <v>2.59</v>
      </c>
      <c r="E22" s="31"/>
      <c r="F22" s="33" t="s">
        <v>114</v>
      </c>
      <c r="G22" s="31" t="s">
        <v>113</v>
      </c>
      <c r="H22" s="31"/>
      <c r="I22" s="56">
        <v>2.59</v>
      </c>
      <c r="J22" s="31"/>
    </row>
    <row r="23" spans="1:10" ht="45.75" customHeight="1">
      <c r="A23" s="32"/>
      <c r="B23" s="35" t="s">
        <v>102</v>
      </c>
      <c r="C23" s="40" t="s">
        <v>117</v>
      </c>
      <c r="D23" s="42">
        <v>0</v>
      </c>
      <c r="E23" s="31"/>
      <c r="F23" s="33" t="s">
        <v>102</v>
      </c>
      <c r="G23" s="31" t="s">
        <v>117</v>
      </c>
      <c r="H23" s="31"/>
      <c r="I23" s="31">
        <v>0</v>
      </c>
      <c r="J23" s="31"/>
    </row>
    <row r="24" spans="1:10" ht="45.75" customHeight="1">
      <c r="A24" s="32" t="s">
        <v>130</v>
      </c>
      <c r="B24" s="35"/>
      <c r="C24" s="40" t="s">
        <v>118</v>
      </c>
      <c r="D24" s="40">
        <v>0</v>
      </c>
      <c r="E24" s="31">
        <v>303</v>
      </c>
      <c r="F24" s="33"/>
      <c r="G24" s="31" t="s">
        <v>118</v>
      </c>
      <c r="H24" s="31">
        <v>0</v>
      </c>
      <c r="I24" s="31"/>
      <c r="J24" s="31"/>
    </row>
    <row r="25" spans="1:10" ht="45.75" customHeight="1">
      <c r="A25" s="32"/>
      <c r="B25" s="35" t="s">
        <v>102</v>
      </c>
      <c r="C25" s="40" t="s">
        <v>119</v>
      </c>
      <c r="D25" s="40">
        <v>0</v>
      </c>
      <c r="E25" s="31"/>
      <c r="F25" s="33" t="s">
        <v>102</v>
      </c>
      <c r="G25" s="31" t="s">
        <v>119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2" t="s">
        <v>5</v>
      </c>
      <c r="C31" s="72"/>
      <c r="D31" s="45">
        <f>D6+D15</f>
        <v>104.66999999999999</v>
      </c>
      <c r="E31" s="31"/>
      <c r="F31" s="31"/>
      <c r="G31" s="31"/>
      <c r="H31" s="45">
        <f>H6</f>
        <v>97.66999999999999</v>
      </c>
      <c r="I31" s="31">
        <f>I15</f>
        <v>7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2" sqref="A12:F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69</v>
      </c>
      <c r="R2" s="69"/>
    </row>
    <row r="3" spans="1:18" ht="48.75" customHeight="1">
      <c r="A3" s="84" t="s">
        <v>79</v>
      </c>
      <c r="B3" s="84"/>
      <c r="C3" s="84"/>
      <c r="D3" s="84"/>
      <c r="E3" s="84"/>
      <c r="F3" s="84"/>
      <c r="G3" s="84" t="s">
        <v>82</v>
      </c>
      <c r="H3" s="84"/>
      <c r="I3" s="84"/>
      <c r="J3" s="84"/>
      <c r="K3" s="84"/>
      <c r="L3" s="84"/>
      <c r="M3" s="84" t="s">
        <v>80</v>
      </c>
      <c r="N3" s="84"/>
      <c r="O3" s="84"/>
      <c r="P3" s="84"/>
      <c r="Q3" s="84"/>
      <c r="R3" s="84"/>
    </row>
    <row r="4" spans="1:18" ht="48.75" customHeight="1">
      <c r="A4" s="83" t="s">
        <v>5</v>
      </c>
      <c r="B4" s="82" t="s">
        <v>28</v>
      </c>
      <c r="C4" s="83" t="s">
        <v>29</v>
      </c>
      <c r="D4" s="83"/>
      <c r="E4" s="83"/>
      <c r="F4" s="82" t="s">
        <v>30</v>
      </c>
      <c r="G4" s="83" t="s">
        <v>5</v>
      </c>
      <c r="H4" s="82" t="s">
        <v>81</v>
      </c>
      <c r="I4" s="83" t="s">
        <v>29</v>
      </c>
      <c r="J4" s="83"/>
      <c r="K4" s="83"/>
      <c r="L4" s="82" t="s">
        <v>30</v>
      </c>
      <c r="M4" s="83" t="s">
        <v>5</v>
      </c>
      <c r="N4" s="82" t="s">
        <v>28</v>
      </c>
      <c r="O4" s="83" t="s">
        <v>29</v>
      </c>
      <c r="P4" s="83"/>
      <c r="Q4" s="83"/>
      <c r="R4" s="82" t="s">
        <v>30</v>
      </c>
    </row>
    <row r="5" spans="1:18" ht="52.5" customHeight="1">
      <c r="A5" s="83"/>
      <c r="B5" s="82"/>
      <c r="C5" s="8" t="s">
        <v>23</v>
      </c>
      <c r="D5" s="8" t="s">
        <v>31</v>
      </c>
      <c r="E5" s="8" t="s">
        <v>32</v>
      </c>
      <c r="F5" s="82"/>
      <c r="G5" s="83"/>
      <c r="H5" s="82"/>
      <c r="I5" s="24" t="s">
        <v>23</v>
      </c>
      <c r="J5" s="24" t="s">
        <v>31</v>
      </c>
      <c r="K5" s="24" t="s">
        <v>32</v>
      </c>
      <c r="L5" s="82"/>
      <c r="M5" s="83"/>
      <c r="N5" s="82"/>
      <c r="O5" s="8" t="s">
        <v>23</v>
      </c>
      <c r="P5" s="8" t="s">
        <v>31</v>
      </c>
      <c r="Q5" s="8" t="s">
        <v>32</v>
      </c>
      <c r="R5" s="82"/>
    </row>
    <row r="6" spans="1:18" ht="43.5" customHeight="1">
      <c r="A6" s="5">
        <f>C6</f>
        <v>1.8</v>
      </c>
      <c r="B6" s="5">
        <v>0</v>
      </c>
      <c r="C6" s="5">
        <f>E6</f>
        <v>1.8</v>
      </c>
      <c r="D6" s="5">
        <v>0</v>
      </c>
      <c r="E6" s="5">
        <v>1.8</v>
      </c>
      <c r="F6" s="5"/>
      <c r="G6" s="5">
        <f>I6</f>
        <v>0.08</v>
      </c>
      <c r="H6" s="5"/>
      <c r="I6" s="5">
        <f>K6</f>
        <v>0.08</v>
      </c>
      <c r="J6" s="5"/>
      <c r="K6" s="5">
        <v>0.08</v>
      </c>
      <c r="L6" s="5"/>
      <c r="M6" s="5">
        <f>O6</f>
        <v>2.59</v>
      </c>
      <c r="N6" s="5">
        <v>0</v>
      </c>
      <c r="O6" s="5">
        <f>Q6</f>
        <v>2.59</v>
      </c>
      <c r="P6" s="5">
        <v>0</v>
      </c>
      <c r="Q6" s="5">
        <v>2.59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5" t="s">
        <v>160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G12:L12"/>
    <mergeCell ref="A12:F12"/>
    <mergeCell ref="N4:N5"/>
    <mergeCell ref="O4:Q4"/>
    <mergeCell ref="R4:R5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M4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1" t="s">
        <v>33</v>
      </c>
      <c r="B1" s="81"/>
      <c r="C1" s="81"/>
      <c r="D1" s="81"/>
      <c r="E1" s="81"/>
      <c r="F1" s="81"/>
    </row>
    <row r="2" spans="1:6" ht="21" customHeight="1">
      <c r="A2" s="4" t="s">
        <v>70</v>
      </c>
      <c r="E2" s="69" t="s">
        <v>71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3" t="s">
        <v>5</v>
      </c>
      <c r="B20" s="83"/>
      <c r="C20" s="5"/>
      <c r="D20" s="5"/>
      <c r="E20" s="5"/>
      <c r="F20" s="5"/>
    </row>
    <row r="21" spans="1:6" ht="18.75">
      <c r="A21" s="85" t="s">
        <v>76</v>
      </c>
      <c r="B21" s="85"/>
      <c r="C21" s="85"/>
      <c r="D21" s="85"/>
      <c r="E21" s="85"/>
      <c r="F21" s="85"/>
    </row>
    <row r="22" spans="1:6" ht="18.75">
      <c r="A22" s="58" t="s">
        <v>159</v>
      </c>
      <c r="B22" s="58"/>
      <c r="C22" s="58"/>
      <c r="D22" s="58"/>
      <c r="E22" s="58"/>
      <c r="F22" s="58"/>
    </row>
  </sheetData>
  <sheetProtection/>
  <mergeCells count="8">
    <mergeCell ref="A1:F1"/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1" t="s">
        <v>83</v>
      </c>
      <c r="B1" s="81"/>
      <c r="C1" s="81"/>
      <c r="D1" s="81"/>
    </row>
    <row r="2" spans="1:4" ht="21" customHeight="1">
      <c r="A2" s="2"/>
      <c r="D2" s="26" t="s">
        <v>72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134.67</v>
      </c>
      <c r="C5" s="12" t="s">
        <v>39</v>
      </c>
      <c r="D5" s="55">
        <v>134.67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148</v>
      </c>
      <c r="D11" s="11">
        <v>0</v>
      </c>
    </row>
    <row r="12" spans="1:4" ht="27.75" customHeight="1">
      <c r="A12" s="54"/>
      <c r="B12" s="54"/>
      <c r="C12" s="17" t="s">
        <v>150</v>
      </c>
      <c r="D12" s="55">
        <v>0</v>
      </c>
    </row>
    <row r="13" spans="1:4" ht="27.75" customHeight="1">
      <c r="A13" s="54"/>
      <c r="B13" s="54"/>
      <c r="C13" s="17" t="s">
        <v>151</v>
      </c>
      <c r="D13" s="55">
        <v>0</v>
      </c>
    </row>
    <row r="14" spans="1:4" ht="27.75" customHeight="1">
      <c r="A14" s="54"/>
      <c r="B14" s="54"/>
      <c r="C14" s="17" t="s">
        <v>152</v>
      </c>
      <c r="D14" s="55">
        <v>0</v>
      </c>
    </row>
    <row r="15" spans="1:4" ht="27.75" customHeight="1">
      <c r="A15" s="54"/>
      <c r="B15" s="54"/>
      <c r="C15" s="17" t="s">
        <v>153</v>
      </c>
      <c r="D15" s="55">
        <v>0</v>
      </c>
    </row>
    <row r="16" spans="1:4" ht="27.75" customHeight="1">
      <c r="A16" s="54"/>
      <c r="B16" s="54"/>
      <c r="C16" s="17" t="s">
        <v>154</v>
      </c>
      <c r="D16" s="55">
        <v>0</v>
      </c>
    </row>
    <row r="17" spans="1:4" ht="27.75" customHeight="1">
      <c r="A17" s="54"/>
      <c r="B17" s="54"/>
      <c r="C17" s="17" t="s">
        <v>155</v>
      </c>
      <c r="D17" s="55">
        <v>0</v>
      </c>
    </row>
    <row r="18" spans="1:4" ht="27.75" customHeight="1">
      <c r="A18" s="54"/>
      <c r="B18" s="54"/>
      <c r="C18" s="17" t="s">
        <v>156</v>
      </c>
      <c r="D18" s="54">
        <v>0</v>
      </c>
    </row>
    <row r="19" spans="1:4" ht="27.75" customHeight="1">
      <c r="A19" s="54"/>
      <c r="B19" s="54"/>
      <c r="C19" s="12"/>
      <c r="D19" s="54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134.67</v>
      </c>
      <c r="C21" s="11" t="s">
        <v>50</v>
      </c>
      <c r="D21" s="46">
        <v>134.67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6">
        <v>134.67</v>
      </c>
      <c r="C25" s="11" t="s">
        <v>18</v>
      </c>
      <c r="D25" s="46">
        <v>134.67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12" sqref="F12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7.75" customHeight="1">
      <c r="A2" s="7" t="s">
        <v>37</v>
      </c>
      <c r="K2" s="88" t="s">
        <v>69</v>
      </c>
      <c r="L2" s="88"/>
    </row>
    <row r="3" spans="1:12" ht="41.25" customHeight="1">
      <c r="A3" s="82" t="s">
        <v>55</v>
      </c>
      <c r="B3" s="82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5">
        <v>201</v>
      </c>
      <c r="B5" s="55" t="s">
        <v>157</v>
      </c>
      <c r="C5" s="50">
        <f>D5+E5</f>
        <v>134.67</v>
      </c>
      <c r="D5" s="5">
        <v>0</v>
      </c>
      <c r="E5" s="44">
        <v>134.67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5">
        <v>20103</v>
      </c>
      <c r="B6" s="55" t="s">
        <v>158</v>
      </c>
      <c r="C6" s="50">
        <f>D6+E6</f>
        <v>134.67</v>
      </c>
      <c r="D6" s="5">
        <v>0</v>
      </c>
      <c r="E6" s="55">
        <v>134.67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5">
        <v>2010301</v>
      </c>
      <c r="B7" s="55" t="s">
        <v>149</v>
      </c>
      <c r="C7" s="50">
        <f>D7+E7</f>
        <v>134.67</v>
      </c>
      <c r="D7" s="5">
        <v>0</v>
      </c>
      <c r="E7" s="55">
        <v>134.67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39"/>
      <c r="B8" s="39"/>
      <c r="C8" s="39"/>
      <c r="D8" s="5"/>
      <c r="E8" s="39"/>
      <c r="F8" s="5"/>
      <c r="G8" s="5"/>
      <c r="H8" s="5"/>
      <c r="I8" s="5"/>
      <c r="J8" s="5"/>
      <c r="K8" s="5"/>
      <c r="L8" s="5"/>
    </row>
    <row r="9" spans="1:12" ht="27.75" customHeight="1">
      <c r="A9" s="39"/>
      <c r="B9" s="39"/>
      <c r="C9" s="39"/>
      <c r="D9" s="5"/>
      <c r="E9" s="39"/>
      <c r="F9" s="5"/>
      <c r="G9" s="5"/>
      <c r="H9" s="5"/>
      <c r="I9" s="5"/>
      <c r="J9" s="5"/>
      <c r="K9" s="5"/>
      <c r="L9" s="5"/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83" t="s">
        <v>62</v>
      </c>
      <c r="B14" s="83"/>
      <c r="C14" s="43">
        <f>E14</f>
        <v>134.67</v>
      </c>
      <c r="D14" s="5">
        <v>0</v>
      </c>
      <c r="E14" s="43">
        <v>134.67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6" ht="27.75" customHeight="1">
      <c r="A15" s="89" t="s">
        <v>76</v>
      </c>
      <c r="B15" s="89"/>
      <c r="C15" s="89"/>
      <c r="D15" s="89"/>
      <c r="E15" s="89"/>
      <c r="F15" s="89"/>
    </row>
    <row r="16" spans="1:6" ht="27.75" customHeight="1">
      <c r="A16" s="85" t="s">
        <v>77</v>
      </c>
      <c r="B16" s="85"/>
      <c r="C16" s="85"/>
      <c r="D16" s="85"/>
      <c r="E16" s="85"/>
      <c r="F16" s="85"/>
    </row>
  </sheetData>
  <sheetProtection/>
  <mergeCells count="6">
    <mergeCell ref="A3:B3"/>
    <mergeCell ref="A14:B14"/>
    <mergeCell ref="K2:L2"/>
    <mergeCell ref="A15:F15"/>
    <mergeCell ref="A16:F16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8" sqref="F18:H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63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71</v>
      </c>
      <c r="H2" s="69"/>
    </row>
    <row r="3" spans="1:8" ht="30.75" customHeight="1">
      <c r="A3" s="82" t="s">
        <v>55</v>
      </c>
      <c r="B3" s="82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201</v>
      </c>
      <c r="B5" s="55" t="s">
        <v>157</v>
      </c>
      <c r="C5" s="43">
        <f>E5+D5</f>
        <v>134.67000000000002</v>
      </c>
      <c r="D5" s="55">
        <v>104.67</v>
      </c>
      <c r="E5" s="53">
        <v>30</v>
      </c>
      <c r="F5" s="5">
        <v>0</v>
      </c>
      <c r="G5" s="5">
        <v>0</v>
      </c>
      <c r="H5" s="5">
        <v>0</v>
      </c>
    </row>
    <row r="6" spans="1:8" ht="23.25" customHeight="1">
      <c r="A6" s="55">
        <v>20103</v>
      </c>
      <c r="B6" s="55" t="s">
        <v>158</v>
      </c>
      <c r="C6" s="46">
        <f>E6+D6</f>
        <v>134.67000000000002</v>
      </c>
      <c r="D6" s="55">
        <v>104.67</v>
      </c>
      <c r="E6" s="53">
        <v>30</v>
      </c>
      <c r="F6" s="5">
        <v>0</v>
      </c>
      <c r="G6" s="5">
        <v>0</v>
      </c>
      <c r="H6" s="5">
        <v>0</v>
      </c>
    </row>
    <row r="7" spans="1:8" ht="23.25" customHeight="1">
      <c r="A7" s="55">
        <v>2010301</v>
      </c>
      <c r="B7" s="55" t="s">
        <v>149</v>
      </c>
      <c r="C7" s="46">
        <f>E7+D7</f>
        <v>134.67000000000002</v>
      </c>
      <c r="D7" s="55">
        <v>104.67</v>
      </c>
      <c r="E7" s="53">
        <v>30</v>
      </c>
      <c r="F7" s="5">
        <v>0</v>
      </c>
      <c r="G7" s="5">
        <v>0</v>
      </c>
      <c r="H7" s="5">
        <v>0</v>
      </c>
    </row>
    <row r="8" spans="1:8" ht="23.25" customHeight="1">
      <c r="A8" s="54"/>
      <c r="B8" s="54"/>
      <c r="C8" s="54"/>
      <c r="D8" s="5"/>
      <c r="E8" s="49"/>
      <c r="F8" s="5"/>
      <c r="G8" s="5"/>
      <c r="H8" s="5"/>
    </row>
    <row r="9" spans="1:8" ht="23.25" customHeight="1">
      <c r="A9" s="57"/>
      <c r="B9" s="54"/>
      <c r="C9" s="54"/>
      <c r="D9" s="5"/>
      <c r="E9" s="49"/>
      <c r="F9" s="5"/>
      <c r="G9" s="5"/>
      <c r="H9" s="5"/>
    </row>
    <row r="10" spans="1:8" ht="23.25" customHeight="1">
      <c r="A10" s="57"/>
      <c r="B10" s="54"/>
      <c r="C10" s="54"/>
      <c r="D10" s="5"/>
      <c r="E10" s="49"/>
      <c r="F10" s="5"/>
      <c r="G10" s="5"/>
      <c r="H10" s="5"/>
    </row>
    <row r="11" spans="1:8" ht="23.25" customHeight="1">
      <c r="A11" s="54"/>
      <c r="B11" s="54"/>
      <c r="C11" s="54"/>
      <c r="D11" s="5"/>
      <c r="E11" s="4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1" t="s">
        <v>123</v>
      </c>
      <c r="B18" s="92"/>
      <c r="C18" s="44">
        <f>D18+E18</f>
        <v>134.67000000000002</v>
      </c>
      <c r="D18" s="44">
        <v>104.67</v>
      </c>
      <c r="E18" s="51">
        <v>30</v>
      </c>
      <c r="F18" s="5">
        <v>0</v>
      </c>
      <c r="G18" s="5">
        <v>0</v>
      </c>
      <c r="H18" s="5">
        <v>0</v>
      </c>
    </row>
    <row r="22" ht="14.25">
      <c r="G22" t="s">
        <v>147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2018-05-15T09:44:47Z</dcterms:modified>
  <cp:category/>
  <cp:version/>
  <cp:contentType/>
  <cp:contentStatus/>
</cp:coreProperties>
</file>