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4" activeTab="6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<sst xmlns="http://schemas.openxmlformats.org/spreadsheetml/2006/main" count="270" uniqueCount="149">
  <si>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</si>
  <si>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</si>
  <si>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</si>
  <si>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</si>
  <si>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</si>
  <si>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</si>
  <si>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</si>
  <si>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</si>
  <si>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</si>
  <si>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</si>
  <si>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</si>
  <si>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</si>
  <si>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</si>
  <si>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</si>
  <si>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</si>
  <si>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</si>
  <si>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</si>
  <si>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</si>
  <si>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</si>
  <si>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</si>
  <si>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</si>
  <si>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</si>
  <si>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</si>
  <si>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</si>
  <si>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</si>
  <si>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</si>
  <si>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</si>
  <si>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 xml:space="preserve">    行政运行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</si>
  <si>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</si>
  <si>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</si>
  <si>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</si>
  <si>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</si>
  <si>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</si>
  <si>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</si>
  <si>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</si>
  <si>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</si>
  <si>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</si>
  <si>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</si>
  <si>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</si>
  <si>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</si>
  <si>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</si>
  <si>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</si>
  <si>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</si>
  <si>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</si>
  <si>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</si>
  <si>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</si>
  <si>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</si>
  <si>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</si>
  <si>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</si>
  <si>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</si>
  <si>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</si>
  <si>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</si>
  <si>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</si>
  <si>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</si>
  <si>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</si>
  <si>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</si>
  <si>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</si>
  <si>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</si>
  <si>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</si>
  <si>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</si>
  <si>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</si>
  <si>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</si>
  <si>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</si>
  <si>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</si>
  <si>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</si>
  <si>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</si>
  <si>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</si>
  <si>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</si>
  <si>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</si>
  <si>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</si>
  <si>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</si>
  <si>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</si>
  <si>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</si>
  <si>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</si>
  <si>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</si>
  <si>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</si>
  <si>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</si>
  <si>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</si>
  <si>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</si>
  <si>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</si>
  <si>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</si>
  <si>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</si>
  <si>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</si>
  <si>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</si>
  <si>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</si>
  <si>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</si>
  <si>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</si>
  <si>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</si>
  <si>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</si>
  <si>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</si>
  <si>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</si>
  <si>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</si>
  <si>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</si>
  <si>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</si>
  <si>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</si>
  <si>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</si>
  <si>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</si>
  <si>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</si>
  <si>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</si>
  <si>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</si>
  <si>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</si>
  <si>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</si>
  <si>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</si>
  <si>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</si>
  <si>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</si>
  <si>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</si>
  <si>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</si>
  <si>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</si>
  <si>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</si>
  <si>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</si>
  <si>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</si>
  <si>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</si>
  <si>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</si>
  <si>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</si>
  <si>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</si>
  <si>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</si>
  <si>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</si>
  <si>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</si>
  <si>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</si>
  <si>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</si>
  <si>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</si>
  <si>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</si>
  <si>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</si>
  <si>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</si>
  <si>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其他支出</t>
  </si>
  <si>
    <t>502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</si>
  <si>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</si>
  <si>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</si>
  <si>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</si>
  <si>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</si>
  <si>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</si>
  <si>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</si>
  <si>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</si>
  <si>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</si>
  <si>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</si>
  <si>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</si>
  <si>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</si>
  <si>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</si>
  <si>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</si>
  <si>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</si>
  <si>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</si>
  <si>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</si>
  <si>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>政府办公厅（室）及相关机构事务</t>
  </si>
  <si>
    <t>其他政府办公厅（室）及相关机构事务</t>
  </si>
  <si>
    <t>农林水支出</t>
  </si>
  <si>
    <t>扶贫</t>
  </si>
  <si>
    <t>纪检监察事务</t>
  </si>
  <si>
    <t>行政运行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</si>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</sst>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1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justify" vertical="center"/>
    </xf>
    <xf numFmtId="0" fontId="51" fillId="0" borderId="0" xfId="0" applyFont="1" applyAlignment="1">
      <alignment horizontal="right" vertical="center"/>
    </xf>
    <xf numFmtId="0" fontId="5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0" xfId="0" applyFont="1" applyAlignment="1">
      <alignment horizontal="justify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vertical="center"/>
    </xf>
    <xf numFmtId="49" fontId="60" fillId="0" borderId="10" xfId="0" applyNumberFormat="1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justify" vertical="center" wrapText="1"/>
    </xf>
    <xf numFmtId="0" fontId="59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right" vertical="center"/>
    </xf>
    <xf numFmtId="0" fontId="6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left" vertical="center" wrapText="1"/>
    </xf>
    <xf numFmtId="49" fontId="59" fillId="0" borderId="10" xfId="0" applyNumberFormat="1" applyFont="1" applyBorder="1" applyAlignment="1">
      <alignment horizontal="center" vertical="center"/>
    </xf>
    <xf numFmtId="49" fontId="59" fillId="0" borderId="17" xfId="0" applyNumberFormat="1" applyFont="1" applyBorder="1" applyAlignment="1">
      <alignment horizontal="center" vertical="center"/>
    </xf>
    <xf numFmtId="49" fontId="59" fillId="0" borderId="19" xfId="0" applyNumberFormat="1" applyFont="1" applyBorder="1" applyAlignment="1">
      <alignment horizontal="center" vertical="center"/>
    </xf>
    <xf numFmtId="49" fontId="59" fillId="0" borderId="18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6" fillId="0" borderId="12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25">
      <selection activeCell="E6" sqref="E6:E23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4" t="s">
        <v>0</v>
      </c>
      <c r="B1" s="54"/>
      <c r="C1" s="54"/>
      <c r="D1" s="54"/>
      <c r="E1" s="54"/>
      <c r="F1" s="54"/>
    </row>
    <row r="2" spans="1:6" ht="19.5" thickBot="1">
      <c r="A2" s="52" t="s">
        <v>63</v>
      </c>
      <c r="B2" s="53"/>
      <c r="C2" s="14"/>
      <c r="D2" s="14"/>
      <c r="E2" s="51" t="s">
        <v>62</v>
      </c>
      <c r="F2" s="51"/>
    </row>
    <row r="3" spans="1:6" ht="29.25" customHeight="1">
      <c r="A3" s="48" t="s">
        <v>1</v>
      </c>
      <c r="B3" s="49"/>
      <c r="C3" s="48" t="s">
        <v>2</v>
      </c>
      <c r="D3" s="50"/>
      <c r="E3" s="50"/>
      <c r="F3" s="49"/>
    </row>
    <row r="4" spans="1:6" ht="24.75" customHeight="1">
      <c r="A4" s="27" t="s">
        <v>3</v>
      </c>
      <c r="B4" s="27" t="s">
        <v>4</v>
      </c>
      <c r="C4" s="27" t="s">
        <v>3</v>
      </c>
      <c r="D4" s="27" t="s">
        <v>5</v>
      </c>
      <c r="E4" s="28" t="s">
        <v>6</v>
      </c>
      <c r="F4" s="28" t="s">
        <v>7</v>
      </c>
    </row>
    <row r="5" spans="1:6" ht="33.75" customHeight="1">
      <c r="A5" s="12" t="s">
        <v>8</v>
      </c>
      <c r="B5" s="11">
        <f>B6</f>
        <v>557.88</v>
      </c>
      <c r="C5" s="11" t="s">
        <v>9</v>
      </c>
      <c r="D5" s="11">
        <f>E5</f>
        <v>557.88</v>
      </c>
      <c r="E5" s="11">
        <v>557.88</v>
      </c>
      <c r="F5" s="11">
        <v>0</v>
      </c>
    </row>
    <row r="6" spans="1:6" ht="33.75" customHeight="1">
      <c r="A6" s="17" t="s">
        <v>10</v>
      </c>
      <c r="B6" s="18">
        <f>D5</f>
        <v>557.88</v>
      </c>
      <c r="C6" s="17" t="s">
        <v>11</v>
      </c>
      <c r="D6" s="11">
        <f>E6</f>
        <v>534.88</v>
      </c>
      <c r="E6" s="11">
        <v>534.88</v>
      </c>
      <c r="F6" s="47">
        <v>0</v>
      </c>
    </row>
    <row r="7" spans="1:6" ht="33.75" customHeight="1">
      <c r="A7" s="17" t="s">
        <v>12</v>
      </c>
      <c r="B7" s="18">
        <v>0</v>
      </c>
      <c r="C7" s="17" t="s">
        <v>13</v>
      </c>
      <c r="D7" s="11">
        <v>0</v>
      </c>
      <c r="E7" s="11">
        <v>0</v>
      </c>
      <c r="F7" s="47">
        <v>0</v>
      </c>
    </row>
    <row r="8" spans="1:6" ht="33.75" customHeight="1">
      <c r="A8" s="17"/>
      <c r="B8" s="18"/>
      <c r="C8" s="17" t="s">
        <v>126</v>
      </c>
      <c r="D8" s="11">
        <v>0</v>
      </c>
      <c r="E8" s="11">
        <v>0</v>
      </c>
      <c r="F8" s="47">
        <v>0</v>
      </c>
    </row>
    <row r="9" spans="1:6" ht="33.75" customHeight="1">
      <c r="A9" s="17" t="s">
        <v>14</v>
      </c>
      <c r="B9" s="18">
        <v>0</v>
      </c>
      <c r="C9" s="17" t="s">
        <v>127</v>
      </c>
      <c r="D9" s="39">
        <v>0</v>
      </c>
      <c r="E9" s="39">
        <v>0</v>
      </c>
      <c r="F9" s="47">
        <v>0</v>
      </c>
    </row>
    <row r="10" spans="1:6" ht="33.75" customHeight="1">
      <c r="A10" s="17" t="s">
        <v>10</v>
      </c>
      <c r="B10" s="18">
        <v>0</v>
      </c>
      <c r="C10" s="17" t="s">
        <v>128</v>
      </c>
      <c r="D10" s="39">
        <v>0</v>
      </c>
      <c r="E10" s="39">
        <v>0</v>
      </c>
      <c r="F10" s="47">
        <v>0</v>
      </c>
    </row>
    <row r="11" spans="1:6" ht="33.75" customHeight="1">
      <c r="A11" s="17" t="s">
        <v>12</v>
      </c>
      <c r="B11" s="18">
        <v>0</v>
      </c>
      <c r="C11" s="17" t="s">
        <v>129</v>
      </c>
      <c r="D11" s="39">
        <v>0</v>
      </c>
      <c r="E11" s="39">
        <v>0</v>
      </c>
      <c r="F11" s="47">
        <v>0</v>
      </c>
    </row>
    <row r="12" spans="1:6" ht="33.75" customHeight="1">
      <c r="A12" s="17"/>
      <c r="B12" s="18"/>
      <c r="C12" s="17" t="s">
        <v>130</v>
      </c>
      <c r="D12" s="39">
        <v>0</v>
      </c>
      <c r="E12" s="39">
        <v>0</v>
      </c>
      <c r="F12" s="47">
        <v>0</v>
      </c>
    </row>
    <row r="13" spans="1:6" ht="33.75" customHeight="1">
      <c r="A13" s="17"/>
      <c r="B13" s="18"/>
      <c r="C13" s="17" t="s">
        <v>131</v>
      </c>
      <c r="D13" s="39">
        <v>0</v>
      </c>
      <c r="E13" s="39">
        <v>0</v>
      </c>
      <c r="F13" s="47">
        <v>0</v>
      </c>
    </row>
    <row r="14" spans="1:6" ht="33.75" customHeight="1">
      <c r="A14" s="17"/>
      <c r="B14" s="18"/>
      <c r="C14" s="17" t="s">
        <v>132</v>
      </c>
      <c r="D14" s="39">
        <v>0</v>
      </c>
      <c r="E14" s="39">
        <v>0</v>
      </c>
      <c r="F14" s="47">
        <v>0</v>
      </c>
    </row>
    <row r="15" spans="1:6" ht="33.75" customHeight="1">
      <c r="A15" s="17"/>
      <c r="B15" s="18"/>
      <c r="C15" s="17" t="s">
        <v>133</v>
      </c>
      <c r="D15" s="39">
        <v>0</v>
      </c>
      <c r="E15" s="39">
        <v>0</v>
      </c>
      <c r="F15" s="47">
        <v>0</v>
      </c>
    </row>
    <row r="16" spans="1:6" ht="33.75" customHeight="1">
      <c r="A16" s="17"/>
      <c r="B16" s="18"/>
      <c r="C16" s="17" t="s">
        <v>134</v>
      </c>
      <c r="D16" s="39">
        <v>0</v>
      </c>
      <c r="E16" s="39">
        <v>0</v>
      </c>
      <c r="F16" s="47">
        <v>0</v>
      </c>
    </row>
    <row r="17" spans="1:6" ht="33.75" customHeight="1">
      <c r="A17" s="17"/>
      <c r="B17" s="18"/>
      <c r="C17" s="17" t="s">
        <v>135</v>
      </c>
      <c r="D17" s="39">
        <v>3</v>
      </c>
      <c r="E17" s="39">
        <v>3</v>
      </c>
      <c r="F17" s="47">
        <v>0</v>
      </c>
    </row>
    <row r="18" spans="1:6" ht="33.75" customHeight="1">
      <c r="A18" s="17"/>
      <c r="B18" s="18"/>
      <c r="C18" s="17" t="s">
        <v>136</v>
      </c>
      <c r="D18" s="39">
        <v>0</v>
      </c>
      <c r="E18" s="39">
        <v>0</v>
      </c>
      <c r="F18" s="47">
        <v>0</v>
      </c>
    </row>
    <row r="19" spans="1:6" ht="33.75" customHeight="1">
      <c r="A19" s="17"/>
      <c r="B19" s="18"/>
      <c r="C19" s="17" t="s">
        <v>137</v>
      </c>
      <c r="D19" s="39">
        <v>0</v>
      </c>
      <c r="E19" s="39">
        <v>0</v>
      </c>
      <c r="F19" s="47">
        <v>0</v>
      </c>
    </row>
    <row r="20" spans="1:6" ht="33.75" customHeight="1">
      <c r="A20" s="17"/>
      <c r="B20" s="18"/>
      <c r="C20" s="17" t="s">
        <v>138</v>
      </c>
      <c r="D20" s="39">
        <v>0</v>
      </c>
      <c r="E20" s="39">
        <v>0</v>
      </c>
      <c r="F20" s="47">
        <v>0</v>
      </c>
    </row>
    <row r="21" spans="1:6" ht="33.75" customHeight="1">
      <c r="A21" s="17"/>
      <c r="B21" s="18"/>
      <c r="C21" s="17" t="s">
        <v>139</v>
      </c>
      <c r="D21" s="39">
        <v>0</v>
      </c>
      <c r="E21" s="39">
        <v>0</v>
      </c>
      <c r="F21" s="47">
        <v>0</v>
      </c>
    </row>
    <row r="22" spans="1:6" ht="33.75" customHeight="1">
      <c r="A22" s="17"/>
      <c r="B22" s="18"/>
      <c r="C22" s="17" t="s">
        <v>140</v>
      </c>
      <c r="D22" s="39">
        <v>0</v>
      </c>
      <c r="E22" s="39">
        <v>0</v>
      </c>
      <c r="F22" s="47">
        <v>0</v>
      </c>
    </row>
    <row r="23" spans="1:6" ht="33.75" customHeight="1">
      <c r="A23" s="17"/>
      <c r="B23" s="18"/>
      <c r="C23" s="17" t="s">
        <v>141</v>
      </c>
      <c r="D23" s="39">
        <v>20</v>
      </c>
      <c r="E23" s="39">
        <v>20</v>
      </c>
      <c r="F23" s="47">
        <v>0</v>
      </c>
    </row>
    <row r="24" spans="1:6" ht="33.75" customHeight="1">
      <c r="A24" s="18"/>
      <c r="B24" s="18"/>
      <c r="C24" s="17" t="s">
        <v>16</v>
      </c>
      <c r="D24" s="11"/>
      <c r="E24" s="11"/>
      <c r="F24" s="11"/>
    </row>
    <row r="25" spans="1:6" ht="33.75" customHeight="1">
      <c r="A25" s="18"/>
      <c r="B25" s="18"/>
      <c r="C25" s="18"/>
      <c r="D25" s="11"/>
      <c r="E25" s="11"/>
      <c r="F25" s="11"/>
    </row>
    <row r="26" spans="1:6" ht="33.75" customHeight="1">
      <c r="A26" s="18" t="s">
        <v>17</v>
      </c>
      <c r="B26" s="18">
        <f>B5</f>
        <v>557.88</v>
      </c>
      <c r="C26" s="18" t="s">
        <v>18</v>
      </c>
      <c r="D26" s="11">
        <f>D5</f>
        <v>557.88</v>
      </c>
      <c r="E26" s="11">
        <f>E5</f>
        <v>557.88</v>
      </c>
      <c r="F26" s="11">
        <v>0</v>
      </c>
    </row>
    <row r="27" ht="22.5">
      <c r="A27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7" sqref="D7:D9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1"/>
      <c r="B1" s="15"/>
      <c r="C1" s="16" t="s">
        <v>28</v>
      </c>
      <c r="D1" s="15"/>
      <c r="E1" s="15"/>
      <c r="F1" s="15"/>
    </row>
    <row r="2" spans="1:6" ht="16.5" customHeight="1">
      <c r="A2" s="56" t="s">
        <v>64</v>
      </c>
      <c r="B2" s="57"/>
      <c r="C2" s="57"/>
      <c r="D2" s="57"/>
      <c r="E2" s="57"/>
      <c r="F2" s="57"/>
    </row>
    <row r="3" spans="1:6" ht="45" customHeight="1">
      <c r="A3" s="55" t="s">
        <v>19</v>
      </c>
      <c r="B3" s="55"/>
      <c r="C3" s="55" t="s">
        <v>98</v>
      </c>
      <c r="D3" s="55"/>
      <c r="E3" s="55"/>
      <c r="F3" s="55" t="s">
        <v>20</v>
      </c>
    </row>
    <row r="4" spans="1:6" ht="45" customHeight="1">
      <c r="A4" s="11" t="s">
        <v>21</v>
      </c>
      <c r="B4" s="11" t="s">
        <v>22</v>
      </c>
      <c r="C4" s="11" t="s">
        <v>23</v>
      </c>
      <c r="D4" s="11" t="s">
        <v>24</v>
      </c>
      <c r="E4" s="11" t="s">
        <v>25</v>
      </c>
      <c r="F4" s="55"/>
    </row>
    <row r="5" spans="1:6" ht="45" customHeight="1">
      <c r="A5" s="11">
        <v>201</v>
      </c>
      <c r="B5" s="11" t="s">
        <v>26</v>
      </c>
      <c r="C5" s="39">
        <f>E5+D5</f>
        <v>534.88</v>
      </c>
      <c r="D5" s="39">
        <v>529.88</v>
      </c>
      <c r="E5" s="11">
        <v>5</v>
      </c>
      <c r="F5" s="11"/>
    </row>
    <row r="6" spans="1:6" ht="45" customHeight="1">
      <c r="A6" s="11">
        <v>20103</v>
      </c>
      <c r="B6" s="41" t="s">
        <v>142</v>
      </c>
      <c r="C6" s="44">
        <f aca="true" t="shared" si="0" ref="C6:C16">E6+D6</f>
        <v>478.1</v>
      </c>
      <c r="D6" s="44">
        <v>478.1</v>
      </c>
      <c r="E6" s="11">
        <v>0</v>
      </c>
      <c r="F6" s="11"/>
    </row>
    <row r="7" spans="1:6" ht="45" customHeight="1">
      <c r="A7" s="11">
        <v>2010301</v>
      </c>
      <c r="B7" s="11" t="s">
        <v>27</v>
      </c>
      <c r="C7" s="44">
        <f t="shared" si="0"/>
        <v>478.1</v>
      </c>
      <c r="D7" s="46">
        <v>478.1</v>
      </c>
      <c r="E7" s="11">
        <v>0</v>
      </c>
      <c r="F7" s="11"/>
    </row>
    <row r="8" spans="1:6" ht="45" customHeight="1">
      <c r="A8" s="11">
        <v>2019999</v>
      </c>
      <c r="B8" s="41" t="s">
        <v>143</v>
      </c>
      <c r="C8" s="44">
        <f t="shared" si="0"/>
        <v>5</v>
      </c>
      <c r="D8" s="11">
        <v>0</v>
      </c>
      <c r="E8" s="11">
        <v>5</v>
      </c>
      <c r="F8" s="11"/>
    </row>
    <row r="9" spans="1:6" ht="45" customHeight="1">
      <c r="A9" s="44">
        <v>20111</v>
      </c>
      <c r="B9" s="44" t="s">
        <v>146</v>
      </c>
      <c r="C9" s="44">
        <f>D9</f>
        <v>51.78</v>
      </c>
      <c r="D9" s="44">
        <v>51.78</v>
      </c>
      <c r="E9" s="44">
        <v>0</v>
      </c>
      <c r="F9" s="44"/>
    </row>
    <row r="10" spans="1:6" ht="45" customHeight="1">
      <c r="A10" s="44">
        <v>2011101</v>
      </c>
      <c r="B10" s="44" t="s">
        <v>147</v>
      </c>
      <c r="C10" s="44">
        <f>D10</f>
        <v>51.78</v>
      </c>
      <c r="D10" s="44">
        <v>51.78</v>
      </c>
      <c r="E10" s="44">
        <v>0</v>
      </c>
      <c r="F10" s="44"/>
    </row>
    <row r="11" spans="1:6" ht="45" customHeight="1">
      <c r="A11" s="41">
        <v>213</v>
      </c>
      <c r="B11" s="41" t="s">
        <v>144</v>
      </c>
      <c r="C11" s="44">
        <f t="shared" si="0"/>
        <v>3</v>
      </c>
      <c r="D11" s="41">
        <v>0</v>
      </c>
      <c r="E11" s="41">
        <v>3</v>
      </c>
      <c r="F11" s="41"/>
    </row>
    <row r="12" spans="1:6" ht="45" customHeight="1">
      <c r="A12" s="41">
        <v>21305</v>
      </c>
      <c r="B12" s="41" t="s">
        <v>145</v>
      </c>
      <c r="C12" s="44">
        <f t="shared" si="0"/>
        <v>3</v>
      </c>
      <c r="D12" s="41">
        <v>0</v>
      </c>
      <c r="E12" s="41">
        <v>3</v>
      </c>
      <c r="F12" s="41"/>
    </row>
    <row r="13" spans="1:6" ht="45" customHeight="1">
      <c r="A13" s="41">
        <v>2130501</v>
      </c>
      <c r="B13" s="41" t="s">
        <v>27</v>
      </c>
      <c r="C13" s="44">
        <f t="shared" si="0"/>
        <v>3</v>
      </c>
      <c r="D13" s="41">
        <v>0</v>
      </c>
      <c r="E13" s="41">
        <v>3</v>
      </c>
      <c r="F13" s="41"/>
    </row>
    <row r="14" spans="1:6" ht="45" customHeight="1">
      <c r="A14" s="11">
        <v>229</v>
      </c>
      <c r="B14" s="41" t="s">
        <v>124</v>
      </c>
      <c r="C14" s="44">
        <f t="shared" si="0"/>
        <v>20</v>
      </c>
      <c r="D14" s="11">
        <v>0</v>
      </c>
      <c r="E14" s="11">
        <v>20</v>
      </c>
      <c r="F14" s="11"/>
    </row>
    <row r="15" spans="1:6" ht="45" customHeight="1">
      <c r="A15" s="38">
        <v>22999</v>
      </c>
      <c r="B15" s="41" t="s">
        <v>124</v>
      </c>
      <c r="C15" s="44">
        <f t="shared" si="0"/>
        <v>20</v>
      </c>
      <c r="D15" s="38">
        <v>0</v>
      </c>
      <c r="E15" s="38">
        <v>20</v>
      </c>
      <c r="F15" s="38"/>
    </row>
    <row r="16" spans="1:6" ht="45" customHeight="1">
      <c r="A16" s="38">
        <v>2299901</v>
      </c>
      <c r="B16" s="41" t="s">
        <v>124</v>
      </c>
      <c r="C16" s="44">
        <f t="shared" si="0"/>
        <v>20</v>
      </c>
      <c r="D16" s="38">
        <v>0</v>
      </c>
      <c r="E16" s="38">
        <v>20</v>
      </c>
      <c r="F16" s="38"/>
    </row>
    <row r="17" spans="1:6" ht="45" customHeight="1">
      <c r="A17" s="38"/>
      <c r="B17" s="38"/>
      <c r="C17" s="38"/>
      <c r="D17" s="38"/>
      <c r="E17" s="38"/>
      <c r="F17" s="38"/>
    </row>
    <row r="18" spans="1:6" ht="45" customHeight="1">
      <c r="A18" s="38"/>
      <c r="B18" s="38"/>
      <c r="C18" s="38"/>
      <c r="D18" s="38"/>
      <c r="E18" s="38"/>
      <c r="F18" s="38"/>
    </row>
    <row r="19" spans="1:6" ht="45" customHeight="1">
      <c r="A19" s="38"/>
      <c r="B19" s="38"/>
      <c r="C19" s="38"/>
      <c r="D19" s="38"/>
      <c r="E19" s="38"/>
      <c r="F19" s="38"/>
    </row>
    <row r="20" spans="1:6" ht="45" customHeight="1">
      <c r="A20" s="39"/>
      <c r="B20" s="39"/>
      <c r="C20" s="41"/>
      <c r="D20" s="41"/>
      <c r="E20" s="41"/>
      <c r="F20" s="38"/>
    </row>
    <row r="21" spans="1:6" ht="45" customHeight="1">
      <c r="A21" s="11" t="s">
        <v>5</v>
      </c>
      <c r="B21" s="11" t="s">
        <v>15</v>
      </c>
      <c r="C21" s="11">
        <f>C6+C9+C8+C11+C14</f>
        <v>557.88</v>
      </c>
      <c r="D21" s="41">
        <f>D6+D9</f>
        <v>529.88</v>
      </c>
      <c r="E21" s="11">
        <f>E8+E11+E14</f>
        <v>28</v>
      </c>
      <c r="F21" s="11"/>
    </row>
    <row r="22" spans="1:6" ht="13.5">
      <c r="A22" s="58" t="s">
        <v>81</v>
      </c>
      <c r="B22" s="59"/>
      <c r="C22" s="59"/>
      <c r="D22" s="59"/>
      <c r="E22" s="59"/>
      <c r="F22" s="59"/>
    </row>
  </sheetData>
  <sheetProtection/>
  <mergeCells count="5">
    <mergeCell ref="A3:B3"/>
    <mergeCell ref="C3:E3"/>
    <mergeCell ref="F3:F4"/>
    <mergeCell ref="A2:F2"/>
    <mergeCell ref="A22:F22"/>
  </mergeCells>
  <printOptions/>
  <pageMargins left="0.7" right="0.7" top="0.75" bottom="0.75" header="0.3" footer="0.3"/>
  <pageSetup horizontalDpi="200" verticalDpi="2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8.57421875" style="0" customWidth="1"/>
    <col min="2" max="2" width="9.140625" style="0" customWidth="1"/>
    <col min="3" max="3" width="18.28125" style="0" customWidth="1"/>
    <col min="4" max="4" width="22.28125" style="0" customWidth="1"/>
    <col min="5" max="5" width="8.7109375" style="0" customWidth="1"/>
    <col min="6" max="6" width="9.42187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61" t="s">
        <v>29</v>
      </c>
      <c r="B1" s="61"/>
      <c r="C1" s="61"/>
      <c r="D1" s="61"/>
      <c r="E1" s="61"/>
      <c r="F1" s="61"/>
      <c r="G1" s="61"/>
      <c r="H1" s="61"/>
      <c r="I1" s="61"/>
      <c r="J1" s="61"/>
    </row>
    <row r="2" spans="2:10" ht="21" customHeight="1">
      <c r="B2" s="3"/>
      <c r="J2" s="29"/>
    </row>
    <row r="3" spans="1:10" ht="33" customHeight="1">
      <c r="A3" s="60" t="s">
        <v>115</v>
      </c>
      <c r="B3" s="60"/>
      <c r="C3" s="60"/>
      <c r="D3" s="60"/>
      <c r="E3" s="60" t="s">
        <v>116</v>
      </c>
      <c r="F3" s="60"/>
      <c r="G3" s="60"/>
      <c r="H3" s="60"/>
      <c r="I3" s="60"/>
      <c r="J3" s="60" t="s">
        <v>20</v>
      </c>
    </row>
    <row r="4" spans="1:10" ht="30.75" customHeight="1">
      <c r="A4" s="60" t="s">
        <v>21</v>
      </c>
      <c r="B4" s="60"/>
      <c r="C4" s="60" t="s">
        <v>117</v>
      </c>
      <c r="D4" s="60" t="s">
        <v>118</v>
      </c>
      <c r="E4" s="60" t="s">
        <v>119</v>
      </c>
      <c r="F4" s="60"/>
      <c r="G4" s="60" t="s">
        <v>117</v>
      </c>
      <c r="H4" s="62" t="s">
        <v>120</v>
      </c>
      <c r="I4" s="60" t="s">
        <v>121</v>
      </c>
      <c r="J4" s="60"/>
    </row>
    <row r="5" spans="1:10" ht="30.75" customHeight="1">
      <c r="A5" s="30" t="s">
        <v>122</v>
      </c>
      <c r="B5" s="31" t="s">
        <v>123</v>
      </c>
      <c r="C5" s="60"/>
      <c r="D5" s="60"/>
      <c r="E5" s="31" t="s">
        <v>122</v>
      </c>
      <c r="F5" s="31" t="s">
        <v>123</v>
      </c>
      <c r="G5" s="60"/>
      <c r="H5" s="63"/>
      <c r="I5" s="60"/>
      <c r="J5" s="31"/>
    </row>
    <row r="6" spans="1:10" ht="45.75" customHeight="1">
      <c r="A6" s="32">
        <v>501</v>
      </c>
      <c r="B6" s="33"/>
      <c r="C6" s="31" t="s">
        <v>82</v>
      </c>
      <c r="D6" s="31">
        <f>H6</f>
        <v>484.83</v>
      </c>
      <c r="E6" s="34">
        <v>301</v>
      </c>
      <c r="F6" s="31"/>
      <c r="G6" s="31" t="s">
        <v>89</v>
      </c>
      <c r="H6" s="31">
        <f>D7+D14</f>
        <v>484.83</v>
      </c>
      <c r="I6" s="31"/>
      <c r="J6" s="31"/>
    </row>
    <row r="7" spans="1:10" ht="45.75" customHeight="1">
      <c r="A7" s="65"/>
      <c r="B7" s="64" t="s">
        <v>83</v>
      </c>
      <c r="C7" s="60" t="s">
        <v>86</v>
      </c>
      <c r="D7" s="60">
        <f>H7+H8+H9</f>
        <v>423.08</v>
      </c>
      <c r="E7" s="60"/>
      <c r="F7" s="33" t="s">
        <v>83</v>
      </c>
      <c r="G7" s="31" t="s">
        <v>90</v>
      </c>
      <c r="H7" s="31">
        <v>81.68</v>
      </c>
      <c r="I7" s="31"/>
      <c r="J7" s="31"/>
    </row>
    <row r="8" spans="1:10" ht="45.75" customHeight="1">
      <c r="A8" s="65"/>
      <c r="B8" s="64"/>
      <c r="C8" s="60"/>
      <c r="D8" s="60"/>
      <c r="E8" s="60"/>
      <c r="F8" s="33" t="s">
        <v>84</v>
      </c>
      <c r="G8" s="31" t="s">
        <v>91</v>
      </c>
      <c r="H8" s="31">
        <v>310.01</v>
      </c>
      <c r="I8" s="31"/>
      <c r="J8" s="31"/>
    </row>
    <row r="9" spans="1:10" ht="45.75" customHeight="1">
      <c r="A9" s="65"/>
      <c r="B9" s="64"/>
      <c r="C9" s="60"/>
      <c r="D9" s="60"/>
      <c r="E9" s="60"/>
      <c r="F9" s="33" t="s">
        <v>85</v>
      </c>
      <c r="G9" s="31" t="s">
        <v>92</v>
      </c>
      <c r="H9" s="31">
        <v>31.39</v>
      </c>
      <c r="I9" s="31"/>
      <c r="J9" s="31"/>
    </row>
    <row r="10" spans="1:10" ht="45.75" customHeight="1">
      <c r="A10" s="66"/>
      <c r="B10" s="64" t="s">
        <v>84</v>
      </c>
      <c r="C10" s="60" t="s">
        <v>87</v>
      </c>
      <c r="D10" s="60">
        <v>0</v>
      </c>
      <c r="E10" s="60"/>
      <c r="F10" s="33" t="s">
        <v>93</v>
      </c>
      <c r="G10" s="31" t="s">
        <v>96</v>
      </c>
      <c r="H10" s="31">
        <v>0</v>
      </c>
      <c r="I10" s="31"/>
      <c r="J10" s="31"/>
    </row>
    <row r="11" spans="1:10" ht="45.75" customHeight="1">
      <c r="A11" s="67"/>
      <c r="B11" s="64"/>
      <c r="C11" s="60"/>
      <c r="D11" s="60"/>
      <c r="E11" s="60"/>
      <c r="F11" s="33" t="s">
        <v>94</v>
      </c>
      <c r="G11" s="31" t="s">
        <v>97</v>
      </c>
      <c r="H11" s="31">
        <v>0</v>
      </c>
      <c r="I11" s="31"/>
      <c r="J11" s="31"/>
    </row>
    <row r="12" spans="1:10" ht="45.75" customHeight="1">
      <c r="A12" s="68"/>
      <c r="B12" s="64"/>
      <c r="C12" s="60"/>
      <c r="D12" s="60"/>
      <c r="E12" s="60"/>
      <c r="F12" s="30"/>
      <c r="G12" s="31" t="s">
        <v>95</v>
      </c>
      <c r="H12" s="31"/>
      <c r="I12" s="31"/>
      <c r="J12" s="31"/>
    </row>
    <row r="13" spans="1:10" ht="45.75" customHeight="1">
      <c r="A13" s="32"/>
      <c r="B13" s="33" t="s">
        <v>85</v>
      </c>
      <c r="C13" s="31" t="s">
        <v>88</v>
      </c>
      <c r="D13" s="31">
        <v>0</v>
      </c>
      <c r="E13" s="31"/>
      <c r="F13" s="33">
        <v>13</v>
      </c>
      <c r="G13" s="31" t="s">
        <v>88</v>
      </c>
      <c r="H13" s="31">
        <v>0</v>
      </c>
      <c r="I13" s="31"/>
      <c r="J13" s="31"/>
    </row>
    <row r="14" spans="1:10" ht="45.75" customHeight="1">
      <c r="A14" s="32"/>
      <c r="B14" s="35" t="s">
        <v>95</v>
      </c>
      <c r="C14" s="42" t="s">
        <v>100</v>
      </c>
      <c r="D14" s="42">
        <f>H14</f>
        <v>61.75</v>
      </c>
      <c r="E14" s="31"/>
      <c r="F14" s="33" t="s">
        <v>99</v>
      </c>
      <c r="G14" s="31" t="s">
        <v>100</v>
      </c>
      <c r="H14" s="31">
        <v>61.75</v>
      </c>
      <c r="I14" s="31"/>
      <c r="J14" s="31"/>
    </row>
    <row r="15" spans="1:10" ht="45.75" customHeight="1">
      <c r="A15" s="32" t="s">
        <v>125</v>
      </c>
      <c r="B15" s="35"/>
      <c r="C15" s="40" t="s">
        <v>101</v>
      </c>
      <c r="D15" s="42">
        <f aca="true" t="shared" si="0" ref="D15:D22">I15</f>
        <v>45.05</v>
      </c>
      <c r="E15" s="31">
        <v>302</v>
      </c>
      <c r="F15" s="33"/>
      <c r="G15" s="31" t="s">
        <v>101</v>
      </c>
      <c r="H15" s="31"/>
      <c r="I15" s="31">
        <f>I16+I17+I18+I19+I20+I21+I22</f>
        <v>45.05</v>
      </c>
      <c r="J15" s="31"/>
    </row>
    <row r="16" spans="1:10" ht="45.75" customHeight="1">
      <c r="A16" s="32"/>
      <c r="B16" s="35" t="s">
        <v>83</v>
      </c>
      <c r="C16" s="40" t="s">
        <v>102</v>
      </c>
      <c r="D16" s="42">
        <f t="shared" si="0"/>
        <v>11.57</v>
      </c>
      <c r="E16" s="31"/>
      <c r="F16" s="33" t="s">
        <v>83</v>
      </c>
      <c r="G16" s="31" t="s">
        <v>102</v>
      </c>
      <c r="H16" s="31"/>
      <c r="I16" s="42">
        <v>11.57</v>
      </c>
      <c r="J16" s="31"/>
    </row>
    <row r="17" spans="1:10" ht="45.75" customHeight="1">
      <c r="A17" s="32"/>
      <c r="B17" s="35"/>
      <c r="C17" s="40" t="s">
        <v>104</v>
      </c>
      <c r="D17" s="42">
        <f t="shared" si="0"/>
        <v>1.61</v>
      </c>
      <c r="E17" s="31"/>
      <c r="F17" s="33" t="s">
        <v>103</v>
      </c>
      <c r="G17" s="31" t="s">
        <v>104</v>
      </c>
      <c r="H17" s="31"/>
      <c r="I17" s="42">
        <v>1.61</v>
      </c>
      <c r="J17" s="31"/>
    </row>
    <row r="18" spans="1:10" ht="45.75" customHeight="1">
      <c r="A18" s="32"/>
      <c r="B18" s="35"/>
      <c r="C18" s="35" t="s">
        <v>105</v>
      </c>
      <c r="D18" s="42">
        <f t="shared" si="0"/>
        <v>1.36</v>
      </c>
      <c r="E18" s="31"/>
      <c r="F18" s="33" t="s">
        <v>106</v>
      </c>
      <c r="G18" s="35" t="s">
        <v>105</v>
      </c>
      <c r="H18" s="31"/>
      <c r="I18" s="42">
        <v>1.36</v>
      </c>
      <c r="J18" s="31"/>
    </row>
    <row r="19" spans="1:10" ht="45.75" customHeight="1">
      <c r="A19" s="32"/>
      <c r="B19" s="35"/>
      <c r="C19" s="40" t="s">
        <v>107</v>
      </c>
      <c r="D19" s="42">
        <f t="shared" si="0"/>
        <v>3.87</v>
      </c>
      <c r="E19" s="31"/>
      <c r="F19" s="33" t="s">
        <v>93</v>
      </c>
      <c r="G19" s="31" t="s">
        <v>107</v>
      </c>
      <c r="H19" s="31"/>
      <c r="I19" s="42">
        <v>3.87</v>
      </c>
      <c r="J19" s="31"/>
    </row>
    <row r="20" spans="1:10" ht="45.75" customHeight="1">
      <c r="A20" s="32"/>
      <c r="B20" s="35"/>
      <c r="C20" s="40" t="s">
        <v>109</v>
      </c>
      <c r="D20" s="42">
        <f t="shared" si="0"/>
        <v>11.74</v>
      </c>
      <c r="E20" s="31"/>
      <c r="F20" s="33" t="s">
        <v>108</v>
      </c>
      <c r="G20" s="31" t="s">
        <v>109</v>
      </c>
      <c r="H20" s="31"/>
      <c r="I20" s="42">
        <v>11.74</v>
      </c>
      <c r="J20" s="31"/>
    </row>
    <row r="21" spans="1:10" ht="45.75" customHeight="1">
      <c r="A21" s="32"/>
      <c r="B21" s="35" t="s">
        <v>94</v>
      </c>
      <c r="C21" s="40" t="s">
        <v>113</v>
      </c>
      <c r="D21" s="42">
        <f t="shared" si="0"/>
        <v>2.32</v>
      </c>
      <c r="E21" s="31"/>
      <c r="F21" s="33" t="s">
        <v>112</v>
      </c>
      <c r="G21" s="31" t="s">
        <v>113</v>
      </c>
      <c r="H21" s="31"/>
      <c r="I21" s="42">
        <v>2.32</v>
      </c>
      <c r="J21" s="31"/>
    </row>
    <row r="22" spans="1:10" ht="45.75" customHeight="1">
      <c r="A22" s="32"/>
      <c r="B22" s="35" t="s">
        <v>93</v>
      </c>
      <c r="C22" s="40" t="s">
        <v>110</v>
      </c>
      <c r="D22" s="42">
        <f t="shared" si="0"/>
        <v>12.58</v>
      </c>
      <c r="E22" s="31"/>
      <c r="F22" s="33" t="s">
        <v>111</v>
      </c>
      <c r="G22" s="31" t="s">
        <v>110</v>
      </c>
      <c r="H22" s="31"/>
      <c r="I22" s="42">
        <v>12.58</v>
      </c>
      <c r="J22" s="31"/>
    </row>
    <row r="23" spans="1:10" ht="45.75" customHeight="1">
      <c r="A23" s="32"/>
      <c r="B23" s="35" t="s">
        <v>99</v>
      </c>
      <c r="C23" s="40" t="s">
        <v>114</v>
      </c>
      <c r="D23" s="40">
        <v>0</v>
      </c>
      <c r="E23" s="31"/>
      <c r="F23" s="33" t="s">
        <v>99</v>
      </c>
      <c r="G23" s="31" t="s">
        <v>114</v>
      </c>
      <c r="H23" s="31"/>
      <c r="I23" s="42">
        <v>0</v>
      </c>
      <c r="J23" s="31"/>
    </row>
    <row r="24" spans="1:10" ht="45.75" customHeight="1">
      <c r="A24" s="32"/>
      <c r="B24" s="35"/>
      <c r="C24" s="40"/>
      <c r="D24" s="40"/>
      <c r="E24" s="31"/>
      <c r="F24" s="33"/>
      <c r="G24" s="31"/>
      <c r="H24" s="31"/>
      <c r="I24" s="42"/>
      <c r="J24" s="31"/>
    </row>
    <row r="25" spans="1:10" ht="45.75" customHeight="1">
      <c r="A25" s="32"/>
      <c r="B25" s="35"/>
      <c r="C25" s="40"/>
      <c r="D25" s="40"/>
      <c r="E25" s="31"/>
      <c r="F25" s="33"/>
      <c r="G25" s="31"/>
      <c r="H25" s="31"/>
      <c r="I25" s="31"/>
      <c r="J25" s="31"/>
    </row>
    <row r="26" spans="1:10" ht="45.75" customHeight="1">
      <c r="A26" s="32"/>
      <c r="B26" s="35"/>
      <c r="C26" s="31"/>
      <c r="D26" s="31"/>
      <c r="E26" s="31"/>
      <c r="F26" s="33"/>
      <c r="G26" s="31"/>
      <c r="H26" s="31"/>
      <c r="I26" s="31"/>
      <c r="J26" s="31"/>
    </row>
    <row r="27" spans="1:10" ht="45.75" customHeight="1">
      <c r="A27" s="32"/>
      <c r="B27" s="35"/>
      <c r="C27" s="31"/>
      <c r="D27" s="31"/>
      <c r="E27" s="31"/>
      <c r="F27" s="33"/>
      <c r="G27" s="31"/>
      <c r="H27" s="31"/>
      <c r="I27" s="31"/>
      <c r="J27" s="31"/>
    </row>
    <row r="28" spans="1:10" ht="45.75" customHeight="1">
      <c r="A28" s="32"/>
      <c r="B28" s="35"/>
      <c r="C28" s="31"/>
      <c r="D28" s="31"/>
      <c r="E28" s="31"/>
      <c r="F28" s="33"/>
      <c r="G28" s="31"/>
      <c r="H28" s="31"/>
      <c r="I28" s="31"/>
      <c r="J28" s="31"/>
    </row>
    <row r="29" spans="1:10" ht="45.75" customHeight="1">
      <c r="A29" s="32"/>
      <c r="B29" s="35"/>
      <c r="C29" s="31"/>
      <c r="D29" s="31"/>
      <c r="E29" s="31"/>
      <c r="F29" s="33"/>
      <c r="G29" s="31"/>
      <c r="H29" s="31"/>
      <c r="I29" s="31"/>
      <c r="J29" s="31"/>
    </row>
    <row r="30" spans="1:10" ht="45.75" customHeight="1">
      <c r="A30" s="32"/>
      <c r="B30" s="33"/>
      <c r="C30" s="36"/>
      <c r="D30" s="36"/>
      <c r="E30" s="36"/>
      <c r="F30" s="31"/>
      <c r="G30" s="31"/>
      <c r="H30" s="31"/>
      <c r="I30" s="31"/>
      <c r="J30" s="31"/>
    </row>
    <row r="31" spans="1:10" ht="45.75" customHeight="1">
      <c r="A31" s="37"/>
      <c r="B31" s="60" t="s">
        <v>5</v>
      </c>
      <c r="C31" s="60"/>
      <c r="D31" s="31">
        <f>H31+I31</f>
        <v>529.88</v>
      </c>
      <c r="E31" s="31"/>
      <c r="F31" s="31"/>
      <c r="G31" s="31"/>
      <c r="H31" s="42">
        <f>H6</f>
        <v>484.83</v>
      </c>
      <c r="I31" s="42">
        <f>I15</f>
        <v>45.05</v>
      </c>
      <c r="J31" s="31"/>
    </row>
  </sheetData>
  <sheetProtection/>
  <mergeCells count="22">
    <mergeCell ref="B31:C31"/>
    <mergeCell ref="A4:B4"/>
    <mergeCell ref="B10:B12"/>
    <mergeCell ref="C4:C5"/>
    <mergeCell ref="A10:A12"/>
    <mergeCell ref="D10:D12"/>
    <mergeCell ref="E4:F4"/>
    <mergeCell ref="D7:D9"/>
    <mergeCell ref="B7:B9"/>
    <mergeCell ref="J3:J4"/>
    <mergeCell ref="A7:A9"/>
    <mergeCell ref="D4:D5"/>
    <mergeCell ref="E10:E12"/>
    <mergeCell ref="C10:C12"/>
    <mergeCell ref="E3:I3"/>
    <mergeCell ref="G4:G5"/>
    <mergeCell ref="C7:C9"/>
    <mergeCell ref="A1:J1"/>
    <mergeCell ref="H4:H5"/>
    <mergeCell ref="E7:E9"/>
    <mergeCell ref="I4:I5"/>
    <mergeCell ref="A3:D3"/>
  </mergeCells>
  <printOptions/>
  <pageMargins left="0.7" right="0.7" top="0.75" bottom="0.75" header="0.3" footer="0.3"/>
  <pageSetup fitToHeight="1" fitToWidth="1" horizontalDpi="200" verticalDpi="2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R7" sqref="R7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ht="20.25" customHeight="1">
      <c r="A2" s="19"/>
      <c r="B2" s="13"/>
      <c r="C2" s="13"/>
      <c r="D2" s="13"/>
      <c r="E2" s="13"/>
      <c r="F2" s="13"/>
      <c r="G2" s="19"/>
      <c r="H2" s="23"/>
      <c r="I2" s="23"/>
      <c r="J2" s="23"/>
      <c r="K2" s="23"/>
      <c r="L2" s="23"/>
      <c r="M2" s="13"/>
      <c r="N2" s="13"/>
      <c r="O2" s="13"/>
      <c r="P2" s="13"/>
      <c r="Q2" s="57" t="s">
        <v>65</v>
      </c>
      <c r="R2" s="57"/>
    </row>
    <row r="3" spans="1:18" ht="48.75" customHeight="1">
      <c r="A3" s="72" t="s">
        <v>75</v>
      </c>
      <c r="B3" s="72"/>
      <c r="C3" s="72"/>
      <c r="D3" s="72"/>
      <c r="E3" s="72"/>
      <c r="F3" s="72"/>
      <c r="G3" s="72" t="s">
        <v>78</v>
      </c>
      <c r="H3" s="72"/>
      <c r="I3" s="72"/>
      <c r="J3" s="72"/>
      <c r="K3" s="72"/>
      <c r="L3" s="72"/>
      <c r="M3" s="72" t="s">
        <v>76</v>
      </c>
      <c r="N3" s="72"/>
      <c r="O3" s="72"/>
      <c r="P3" s="72"/>
      <c r="Q3" s="72"/>
      <c r="R3" s="72"/>
    </row>
    <row r="4" spans="1:18" ht="48.75" customHeight="1">
      <c r="A4" s="71" t="s">
        <v>5</v>
      </c>
      <c r="B4" s="70" t="s">
        <v>30</v>
      </c>
      <c r="C4" s="71" t="s">
        <v>31</v>
      </c>
      <c r="D4" s="71"/>
      <c r="E4" s="71"/>
      <c r="F4" s="70" t="s">
        <v>32</v>
      </c>
      <c r="G4" s="71" t="s">
        <v>5</v>
      </c>
      <c r="H4" s="70" t="s">
        <v>77</v>
      </c>
      <c r="I4" s="71" t="s">
        <v>31</v>
      </c>
      <c r="J4" s="71"/>
      <c r="K4" s="71"/>
      <c r="L4" s="70" t="s">
        <v>32</v>
      </c>
      <c r="M4" s="71" t="s">
        <v>5</v>
      </c>
      <c r="N4" s="70" t="s">
        <v>30</v>
      </c>
      <c r="O4" s="71" t="s">
        <v>31</v>
      </c>
      <c r="P4" s="71"/>
      <c r="Q4" s="71"/>
      <c r="R4" s="70" t="s">
        <v>32</v>
      </c>
    </row>
    <row r="5" spans="1:18" ht="52.5" customHeight="1">
      <c r="A5" s="71"/>
      <c r="B5" s="70"/>
      <c r="C5" s="8" t="s">
        <v>23</v>
      </c>
      <c r="D5" s="8" t="s">
        <v>33</v>
      </c>
      <c r="E5" s="8" t="s">
        <v>34</v>
      </c>
      <c r="F5" s="70"/>
      <c r="G5" s="71"/>
      <c r="H5" s="70"/>
      <c r="I5" s="24" t="s">
        <v>23</v>
      </c>
      <c r="J5" s="24" t="s">
        <v>33</v>
      </c>
      <c r="K5" s="24" t="s">
        <v>34</v>
      </c>
      <c r="L5" s="70"/>
      <c r="M5" s="71"/>
      <c r="N5" s="70"/>
      <c r="O5" s="8" t="s">
        <v>23</v>
      </c>
      <c r="P5" s="8" t="s">
        <v>33</v>
      </c>
      <c r="Q5" s="8" t="s">
        <v>34</v>
      </c>
      <c r="R5" s="70"/>
    </row>
    <row r="6" spans="1:18" ht="43.5" customHeight="1">
      <c r="A6" s="5">
        <v>15</v>
      </c>
      <c r="B6" s="5">
        <v>0</v>
      </c>
      <c r="C6" s="5">
        <v>15</v>
      </c>
      <c r="D6" s="5">
        <v>0</v>
      </c>
      <c r="E6" s="5">
        <v>15</v>
      </c>
      <c r="F6" s="5">
        <v>0</v>
      </c>
      <c r="G6" s="5">
        <f>I6</f>
        <v>9.96</v>
      </c>
      <c r="H6" s="5">
        <v>0</v>
      </c>
      <c r="I6" s="5">
        <f>K6</f>
        <v>9.96</v>
      </c>
      <c r="J6" s="5">
        <v>0</v>
      </c>
      <c r="K6" s="5">
        <v>9.96</v>
      </c>
      <c r="L6" s="5">
        <v>0</v>
      </c>
      <c r="M6" s="5">
        <f>O6</f>
        <v>12.58</v>
      </c>
      <c r="N6" s="5">
        <v>0</v>
      </c>
      <c r="O6" s="5">
        <f>Q6</f>
        <v>12.58</v>
      </c>
      <c r="P6" s="5">
        <v>0</v>
      </c>
      <c r="Q6" s="5">
        <v>12.58</v>
      </c>
      <c r="R6" s="5">
        <v>0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20.25">
      <c r="A11" s="22" t="s">
        <v>74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20.25">
      <c r="A12" s="73" t="s">
        <v>79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</sheetData>
  <sheetProtection/>
  <mergeCells count="19">
    <mergeCell ref="A12:F12"/>
    <mergeCell ref="M4:M5"/>
    <mergeCell ref="N4:N5"/>
    <mergeCell ref="O4:Q4"/>
    <mergeCell ref="R4:R5"/>
    <mergeCell ref="Q2:R2"/>
    <mergeCell ref="A3:F3"/>
    <mergeCell ref="M3:R3"/>
    <mergeCell ref="A4:A5"/>
    <mergeCell ref="G12:L12"/>
    <mergeCell ref="A1:R1"/>
    <mergeCell ref="B4:B5"/>
    <mergeCell ref="C4:E4"/>
    <mergeCell ref="F4:F5"/>
    <mergeCell ref="G3:L3"/>
    <mergeCell ref="G4:G5"/>
    <mergeCell ref="H4:H5"/>
    <mergeCell ref="I4:K4"/>
    <mergeCell ref="L4:L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0">
      <selection activeCell="L24" sqref="L24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69" t="s">
        <v>35</v>
      </c>
      <c r="B1" s="69"/>
      <c r="C1" s="69"/>
      <c r="D1" s="69"/>
      <c r="E1" s="69"/>
      <c r="F1" s="69"/>
    </row>
    <row r="2" spans="1:6" ht="21" customHeight="1">
      <c r="A2" s="4" t="s">
        <v>66</v>
      </c>
      <c r="E2" s="57" t="s">
        <v>67</v>
      </c>
      <c r="F2" s="57"/>
    </row>
    <row r="3" spans="1:6" ht="40.5" customHeight="1">
      <c r="A3" s="74" t="s">
        <v>21</v>
      </c>
      <c r="B3" s="74" t="s">
        <v>36</v>
      </c>
      <c r="C3" s="74" t="s">
        <v>37</v>
      </c>
      <c r="D3" s="74" t="s">
        <v>38</v>
      </c>
      <c r="E3" s="74"/>
      <c r="F3" s="74"/>
    </row>
    <row r="4" spans="1:6" ht="31.5" customHeight="1">
      <c r="A4" s="74"/>
      <c r="B4" s="74"/>
      <c r="C4" s="74"/>
      <c r="D4" s="25" t="s">
        <v>5</v>
      </c>
      <c r="E4" s="25" t="s">
        <v>24</v>
      </c>
      <c r="F4" s="25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71" t="s">
        <v>5</v>
      </c>
      <c r="B20" s="71"/>
      <c r="C20" s="5"/>
      <c r="D20" s="5"/>
      <c r="E20" s="5"/>
      <c r="F20" s="5"/>
    </row>
    <row r="21" spans="1:6" ht="20.25">
      <c r="A21" s="73" t="s">
        <v>72</v>
      </c>
      <c r="B21" s="73"/>
      <c r="C21" s="73"/>
      <c r="D21" s="73"/>
      <c r="E21" s="73"/>
      <c r="F21" s="73"/>
    </row>
    <row r="22" spans="1:6" ht="20.25">
      <c r="A22" s="73" t="s">
        <v>148</v>
      </c>
      <c r="B22" s="73"/>
      <c r="C22" s="73"/>
      <c r="D22" s="73"/>
      <c r="E22" s="73"/>
      <c r="F22" s="73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25">
      <selection activeCell="D5" sqref="D5:D22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69" t="s">
        <v>80</v>
      </c>
      <c r="B1" s="69"/>
      <c r="C1" s="69"/>
      <c r="D1" s="69"/>
    </row>
    <row r="2" spans="1:4" ht="21" customHeight="1">
      <c r="A2" s="2"/>
      <c r="D2" s="26" t="s">
        <v>68</v>
      </c>
    </row>
    <row r="3" spans="1:4" ht="27.75" customHeight="1">
      <c r="A3" s="75" t="s">
        <v>1</v>
      </c>
      <c r="B3" s="75"/>
      <c r="C3" s="75" t="s">
        <v>2</v>
      </c>
      <c r="D3" s="75"/>
    </row>
    <row r="4" spans="1:4" ht="27.75" customHeight="1">
      <c r="A4" s="11" t="s">
        <v>3</v>
      </c>
      <c r="B4" s="11" t="s">
        <v>4</v>
      </c>
      <c r="C4" s="11" t="s">
        <v>3</v>
      </c>
      <c r="D4" s="11" t="s">
        <v>4</v>
      </c>
    </row>
    <row r="5" spans="1:4" ht="27.75" customHeight="1">
      <c r="A5" s="12" t="s">
        <v>40</v>
      </c>
      <c r="B5" s="41">
        <v>557.88</v>
      </c>
      <c r="C5" s="17" t="s">
        <v>11</v>
      </c>
      <c r="D5" s="41">
        <v>534.88</v>
      </c>
    </row>
    <row r="6" spans="1:4" ht="27.75" customHeight="1">
      <c r="A6" s="12" t="s">
        <v>41</v>
      </c>
      <c r="B6" s="11">
        <v>0</v>
      </c>
      <c r="C6" s="17" t="s">
        <v>13</v>
      </c>
      <c r="D6" s="41">
        <v>0</v>
      </c>
    </row>
    <row r="7" spans="1:4" ht="27.75" customHeight="1">
      <c r="A7" s="12" t="s">
        <v>42</v>
      </c>
      <c r="B7" s="11">
        <v>0</v>
      </c>
      <c r="C7" s="17" t="s">
        <v>126</v>
      </c>
      <c r="D7" s="41">
        <v>0</v>
      </c>
    </row>
    <row r="8" spans="1:4" ht="27.75" customHeight="1">
      <c r="A8" s="12" t="s">
        <v>43</v>
      </c>
      <c r="B8" s="11">
        <v>0</v>
      </c>
      <c r="C8" s="17" t="s">
        <v>127</v>
      </c>
      <c r="D8" s="41">
        <v>0</v>
      </c>
    </row>
    <row r="9" spans="1:4" ht="27.75" customHeight="1">
      <c r="A9" s="12" t="s">
        <v>44</v>
      </c>
      <c r="B9" s="11">
        <v>0</v>
      </c>
      <c r="C9" s="17" t="s">
        <v>128</v>
      </c>
      <c r="D9" s="41">
        <v>0</v>
      </c>
    </row>
    <row r="10" spans="1:4" ht="27.75" customHeight="1">
      <c r="A10" s="11"/>
      <c r="B10" s="11"/>
      <c r="C10" s="17" t="s">
        <v>129</v>
      </c>
      <c r="D10" s="41">
        <v>0</v>
      </c>
    </row>
    <row r="11" spans="1:4" ht="27.75" customHeight="1">
      <c r="A11" s="11"/>
      <c r="B11" s="11"/>
      <c r="C11" s="17" t="s">
        <v>130</v>
      </c>
      <c r="D11" s="41">
        <v>0</v>
      </c>
    </row>
    <row r="12" spans="1:4" ht="27.75" customHeight="1">
      <c r="A12" s="41"/>
      <c r="B12" s="41"/>
      <c r="C12" s="17" t="s">
        <v>131</v>
      </c>
      <c r="D12" s="41">
        <v>0</v>
      </c>
    </row>
    <row r="13" spans="1:4" ht="27.75" customHeight="1">
      <c r="A13" s="41"/>
      <c r="B13" s="41"/>
      <c r="C13" s="17" t="s">
        <v>132</v>
      </c>
      <c r="D13" s="41">
        <v>0</v>
      </c>
    </row>
    <row r="14" spans="1:4" ht="27.75" customHeight="1">
      <c r="A14" s="41"/>
      <c r="B14" s="41"/>
      <c r="C14" s="17" t="s">
        <v>133</v>
      </c>
      <c r="D14" s="41">
        <v>0</v>
      </c>
    </row>
    <row r="15" spans="1:4" ht="27.75" customHeight="1">
      <c r="A15" s="41"/>
      <c r="B15" s="41"/>
      <c r="C15" s="17" t="s">
        <v>134</v>
      </c>
      <c r="D15" s="41">
        <v>0</v>
      </c>
    </row>
    <row r="16" spans="1:4" ht="27.75" customHeight="1">
      <c r="A16" s="41"/>
      <c r="B16" s="41"/>
      <c r="C16" s="17" t="s">
        <v>135</v>
      </c>
      <c r="D16" s="41">
        <v>3</v>
      </c>
    </row>
    <row r="17" spans="1:4" ht="27.75" customHeight="1">
      <c r="A17" s="41"/>
      <c r="B17" s="41"/>
      <c r="C17" s="17" t="s">
        <v>136</v>
      </c>
      <c r="D17" s="41">
        <v>0</v>
      </c>
    </row>
    <row r="18" spans="1:4" ht="27.75" customHeight="1">
      <c r="A18" s="41"/>
      <c r="B18" s="41"/>
      <c r="C18" s="17" t="s">
        <v>137</v>
      </c>
      <c r="D18" s="41">
        <v>0</v>
      </c>
    </row>
    <row r="19" spans="1:4" ht="27.75" customHeight="1">
      <c r="A19" s="41"/>
      <c r="B19" s="41"/>
      <c r="C19" s="17" t="s">
        <v>138</v>
      </c>
      <c r="D19" s="41">
        <v>0</v>
      </c>
    </row>
    <row r="20" spans="1:4" ht="27.75" customHeight="1">
      <c r="A20" s="41"/>
      <c r="B20" s="41"/>
      <c r="C20" s="17" t="s">
        <v>139</v>
      </c>
      <c r="D20" s="41">
        <v>0</v>
      </c>
    </row>
    <row r="21" spans="1:4" ht="27.75" customHeight="1">
      <c r="A21" s="41"/>
      <c r="B21" s="41"/>
      <c r="C21" s="17" t="s">
        <v>140</v>
      </c>
      <c r="D21" s="41">
        <v>0</v>
      </c>
    </row>
    <row r="22" spans="1:4" ht="27.75" customHeight="1">
      <c r="A22" s="41"/>
      <c r="B22" s="41"/>
      <c r="C22" s="17" t="s">
        <v>141</v>
      </c>
      <c r="D22" s="41">
        <v>20</v>
      </c>
    </row>
    <row r="23" spans="1:4" ht="27.75" customHeight="1">
      <c r="A23" s="41"/>
      <c r="B23" s="41"/>
      <c r="C23" s="12"/>
      <c r="D23" s="41"/>
    </row>
    <row r="24" spans="1:4" ht="27.75" customHeight="1">
      <c r="A24" s="41"/>
      <c r="B24" s="41"/>
      <c r="C24" s="12"/>
      <c r="D24" s="41"/>
    </row>
    <row r="25" spans="1:4" ht="27.75" customHeight="1">
      <c r="A25" s="41"/>
      <c r="B25" s="41"/>
      <c r="C25" s="12"/>
      <c r="D25" s="41"/>
    </row>
    <row r="26" spans="1:4" ht="27.75" customHeight="1">
      <c r="A26" s="11"/>
      <c r="B26" s="11"/>
      <c r="C26" s="12" t="s">
        <v>15</v>
      </c>
      <c r="D26" s="11"/>
    </row>
    <row r="27" spans="1:4" ht="27.75" customHeight="1">
      <c r="A27" s="11" t="s">
        <v>45</v>
      </c>
      <c r="B27" s="41">
        <f>B5</f>
        <v>557.88</v>
      </c>
      <c r="C27" s="11" t="s">
        <v>46</v>
      </c>
      <c r="D27" s="41">
        <f>D5+D16+D22</f>
        <v>557.88</v>
      </c>
    </row>
    <row r="28" spans="1:4" ht="27.75" customHeight="1">
      <c r="A28" s="12" t="s">
        <v>47</v>
      </c>
      <c r="B28" s="11"/>
      <c r="C28" s="11"/>
      <c r="D28" s="11"/>
    </row>
    <row r="29" spans="1:4" ht="27.75" customHeight="1">
      <c r="A29" s="12" t="s">
        <v>48</v>
      </c>
      <c r="B29" s="12"/>
      <c r="C29" s="12" t="s">
        <v>49</v>
      </c>
      <c r="D29" s="11"/>
    </row>
    <row r="30" spans="1:4" ht="27.75" customHeight="1">
      <c r="A30" s="11"/>
      <c r="B30" s="11"/>
      <c r="C30" s="11"/>
      <c r="D30" s="11"/>
    </row>
    <row r="31" spans="1:4" ht="27.75" customHeight="1">
      <c r="A31" s="11" t="s">
        <v>17</v>
      </c>
      <c r="B31" s="41">
        <f>B27</f>
        <v>557.88</v>
      </c>
      <c r="C31" s="11" t="s">
        <v>18</v>
      </c>
      <c r="D31" s="41">
        <f>D27</f>
        <v>557.88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3">
      <selection activeCell="D22" sqref="D22"/>
    </sheetView>
  </sheetViews>
  <sheetFormatPr defaultColWidth="9.14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69" t="s">
        <v>50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27.75" customHeight="1">
      <c r="A2" s="7" t="s">
        <v>39</v>
      </c>
      <c r="K2" s="76" t="s">
        <v>65</v>
      </c>
      <c r="L2" s="76"/>
    </row>
    <row r="3" spans="1:12" ht="41.25" customHeight="1">
      <c r="A3" s="70" t="s">
        <v>51</v>
      </c>
      <c r="B3" s="70"/>
      <c r="C3" s="8" t="s">
        <v>5</v>
      </c>
      <c r="D3" s="8" t="s">
        <v>48</v>
      </c>
      <c r="E3" s="8" t="s">
        <v>52</v>
      </c>
      <c r="F3" s="8" t="s">
        <v>69</v>
      </c>
      <c r="G3" s="8" t="s">
        <v>53</v>
      </c>
      <c r="H3" s="8" t="s">
        <v>54</v>
      </c>
      <c r="I3" s="8" t="s">
        <v>55</v>
      </c>
      <c r="J3" s="8" t="s">
        <v>56</v>
      </c>
      <c r="K3" s="8" t="s">
        <v>57</v>
      </c>
      <c r="L3" s="8" t="s">
        <v>47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41">
        <v>201</v>
      </c>
      <c r="B5" s="41" t="s">
        <v>26</v>
      </c>
      <c r="C5" s="41">
        <f>E5</f>
        <v>534.88</v>
      </c>
      <c r="D5" s="5">
        <v>0</v>
      </c>
      <c r="E5" s="41">
        <v>534.88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27.75" customHeight="1">
      <c r="A6" s="41">
        <v>20103</v>
      </c>
      <c r="B6" s="41" t="s">
        <v>142</v>
      </c>
      <c r="C6" s="41">
        <f>E6</f>
        <v>478.1</v>
      </c>
      <c r="D6" s="5">
        <v>0</v>
      </c>
      <c r="E6" s="46">
        <v>478.1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27.75" customHeight="1">
      <c r="A7" s="41">
        <v>2010301</v>
      </c>
      <c r="B7" s="41" t="s">
        <v>27</v>
      </c>
      <c r="C7" s="41">
        <f>E7</f>
        <v>478.1</v>
      </c>
      <c r="D7" s="5">
        <v>0</v>
      </c>
      <c r="E7" s="46">
        <v>478.1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37.5" customHeight="1">
      <c r="A8" s="41">
        <v>2019999</v>
      </c>
      <c r="B8" s="41" t="s">
        <v>143</v>
      </c>
      <c r="C8" s="41">
        <v>5</v>
      </c>
      <c r="D8" s="5">
        <v>0</v>
      </c>
      <c r="E8" s="39">
        <v>5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</row>
    <row r="9" spans="1:12" ht="45" customHeight="1">
      <c r="A9" s="44">
        <v>20111</v>
      </c>
      <c r="B9" s="44" t="s">
        <v>146</v>
      </c>
      <c r="C9" s="44">
        <f>E9</f>
        <v>51.78</v>
      </c>
      <c r="D9" s="5">
        <v>0</v>
      </c>
      <c r="E9" s="44">
        <v>51.78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</row>
    <row r="10" spans="1:12" ht="45" customHeight="1">
      <c r="A10" s="44">
        <v>2011101</v>
      </c>
      <c r="B10" s="44" t="s">
        <v>147</v>
      </c>
      <c r="C10" s="44">
        <f>E10</f>
        <v>51.78</v>
      </c>
      <c r="D10" s="5">
        <v>0</v>
      </c>
      <c r="E10" s="46">
        <v>51.78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</row>
    <row r="11" spans="1:12" ht="27.75" customHeight="1">
      <c r="A11" s="41">
        <v>213</v>
      </c>
      <c r="B11" s="41" t="s">
        <v>144</v>
      </c>
      <c r="C11" s="41">
        <f>E11</f>
        <v>3</v>
      </c>
      <c r="D11" s="5">
        <v>0</v>
      </c>
      <c r="E11" s="39">
        <v>3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</row>
    <row r="12" spans="1:12" ht="27.75" customHeight="1">
      <c r="A12" s="41">
        <v>21305</v>
      </c>
      <c r="B12" s="41" t="s">
        <v>145</v>
      </c>
      <c r="C12" s="41">
        <v>3</v>
      </c>
      <c r="D12" s="5">
        <v>0</v>
      </c>
      <c r="E12" s="39">
        <v>3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</row>
    <row r="13" spans="1:12" ht="27.75" customHeight="1">
      <c r="A13" s="41">
        <v>2130501</v>
      </c>
      <c r="B13" s="41" t="s">
        <v>27</v>
      </c>
      <c r="C13" s="41">
        <v>3</v>
      </c>
      <c r="D13" s="5">
        <v>0</v>
      </c>
      <c r="E13" s="39">
        <v>3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</row>
    <row r="14" spans="1:12" ht="27.75" customHeight="1">
      <c r="A14" s="41">
        <v>229</v>
      </c>
      <c r="B14" s="41" t="s">
        <v>124</v>
      </c>
      <c r="C14" s="41">
        <f>E14</f>
        <v>20</v>
      </c>
      <c r="D14" s="5">
        <v>0</v>
      </c>
      <c r="E14" s="39">
        <v>20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</row>
    <row r="15" spans="1:12" ht="27.75" customHeight="1">
      <c r="A15" s="41">
        <v>22999</v>
      </c>
      <c r="B15" s="41" t="s">
        <v>124</v>
      </c>
      <c r="C15" s="41">
        <v>20</v>
      </c>
      <c r="D15" s="5">
        <v>0</v>
      </c>
      <c r="E15" s="39">
        <v>20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</row>
    <row r="16" spans="1:12" ht="27.75" customHeight="1">
      <c r="A16" s="41">
        <v>2299901</v>
      </c>
      <c r="B16" s="41" t="s">
        <v>124</v>
      </c>
      <c r="C16" s="41">
        <v>20</v>
      </c>
      <c r="D16" s="5">
        <v>0</v>
      </c>
      <c r="E16" s="39">
        <v>20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</row>
    <row r="17" spans="1:12" ht="27.75" customHeight="1">
      <c r="A17" s="39"/>
      <c r="B17" s="39"/>
      <c r="C17" s="39"/>
      <c r="D17" s="5"/>
      <c r="E17" s="39"/>
      <c r="F17" s="5"/>
      <c r="G17" s="5"/>
      <c r="H17" s="5"/>
      <c r="I17" s="5"/>
      <c r="J17" s="5"/>
      <c r="K17" s="5"/>
      <c r="L17" s="5"/>
    </row>
    <row r="18" spans="1:12" ht="27.75" customHeight="1">
      <c r="A18" s="39"/>
      <c r="B18" s="39"/>
      <c r="C18" s="39"/>
      <c r="D18" s="5"/>
      <c r="E18" s="39"/>
      <c r="F18" s="5"/>
      <c r="G18" s="5"/>
      <c r="H18" s="5"/>
      <c r="I18" s="5"/>
      <c r="J18" s="5"/>
      <c r="K18" s="5"/>
      <c r="L18" s="5"/>
    </row>
    <row r="19" spans="1:12" ht="27.75" customHeight="1">
      <c r="A19" s="71" t="s">
        <v>58</v>
      </c>
      <c r="B19" s="71"/>
      <c r="C19" s="5">
        <f>E19</f>
        <v>557.88</v>
      </c>
      <c r="D19" s="5">
        <v>0</v>
      </c>
      <c r="E19" s="5">
        <v>557.88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</row>
    <row r="20" spans="1:6" ht="27.75" customHeight="1">
      <c r="A20" s="77" t="s">
        <v>72</v>
      </c>
      <c r="B20" s="77"/>
      <c r="C20" s="77"/>
      <c r="D20" s="77"/>
      <c r="E20" s="77"/>
      <c r="F20" s="77"/>
    </row>
    <row r="21" spans="1:6" ht="27.75" customHeight="1">
      <c r="A21" s="73" t="s">
        <v>73</v>
      </c>
      <c r="B21" s="73"/>
      <c r="C21" s="73"/>
      <c r="D21" s="73"/>
      <c r="E21" s="73"/>
      <c r="F21" s="73"/>
    </row>
  </sheetData>
  <sheetProtection/>
  <mergeCells count="6">
    <mergeCell ref="A3:B3"/>
    <mergeCell ref="A19:B19"/>
    <mergeCell ref="K2:L2"/>
    <mergeCell ref="A20:F20"/>
    <mergeCell ref="A21:F21"/>
    <mergeCell ref="A1:L1"/>
  </mergeCells>
  <printOptions/>
  <pageMargins left="0.7" right="0.7" top="0.75" bottom="0.75" header="0.3" footer="0.3"/>
  <pageSetup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0">
      <selection activeCell="F19" sqref="F19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78" t="s">
        <v>59</v>
      </c>
      <c r="B1" s="78"/>
      <c r="C1" s="78"/>
      <c r="D1" s="78"/>
      <c r="E1" s="78"/>
      <c r="F1" s="78"/>
      <c r="G1" s="78"/>
      <c r="H1" s="78"/>
    </row>
    <row r="2" spans="1:8" ht="20.25" customHeight="1">
      <c r="A2" s="20"/>
      <c r="B2" s="15"/>
      <c r="C2" s="15"/>
      <c r="D2" s="15"/>
      <c r="E2" s="15"/>
      <c r="F2" s="15"/>
      <c r="G2" s="57" t="s">
        <v>67</v>
      </c>
      <c r="H2" s="57"/>
    </row>
    <row r="3" spans="1:8" ht="30.75" customHeight="1">
      <c r="A3" s="70" t="s">
        <v>51</v>
      </c>
      <c r="B3" s="70"/>
      <c r="C3" s="8" t="s">
        <v>5</v>
      </c>
      <c r="D3" s="8" t="s">
        <v>24</v>
      </c>
      <c r="E3" s="8" t="s">
        <v>25</v>
      </c>
      <c r="F3" s="8" t="s">
        <v>60</v>
      </c>
      <c r="G3" s="8" t="s">
        <v>61</v>
      </c>
      <c r="H3" s="8" t="s">
        <v>70</v>
      </c>
    </row>
    <row r="4" spans="1:8" ht="23.25" customHeight="1">
      <c r="A4" s="5" t="s">
        <v>21</v>
      </c>
      <c r="B4" s="10" t="s">
        <v>22</v>
      </c>
      <c r="C4" s="5"/>
      <c r="D4" s="5"/>
      <c r="E4" s="5"/>
      <c r="F4" s="5"/>
      <c r="G4" s="5"/>
      <c r="H4" s="5"/>
    </row>
    <row r="5" spans="1:8" ht="23.25" customHeight="1">
      <c r="A5" s="41">
        <v>201</v>
      </c>
      <c r="B5" s="41" t="s">
        <v>26</v>
      </c>
      <c r="C5" s="41">
        <f>D5</f>
        <v>529.88</v>
      </c>
      <c r="D5" s="41">
        <v>529.88</v>
      </c>
      <c r="E5" s="41">
        <v>5</v>
      </c>
      <c r="F5" s="47">
        <v>0</v>
      </c>
      <c r="G5" s="47">
        <v>0</v>
      </c>
      <c r="H5" s="47">
        <v>0</v>
      </c>
    </row>
    <row r="6" spans="1:8" ht="23.25" customHeight="1">
      <c r="A6" s="41">
        <v>20103</v>
      </c>
      <c r="B6" s="41" t="s">
        <v>142</v>
      </c>
      <c r="C6" s="45">
        <f>D6</f>
        <v>478.1</v>
      </c>
      <c r="D6" s="46">
        <v>478.1</v>
      </c>
      <c r="E6" s="47">
        <v>0</v>
      </c>
      <c r="F6" s="47">
        <v>0</v>
      </c>
      <c r="G6" s="47">
        <v>0</v>
      </c>
      <c r="H6" s="47">
        <v>0</v>
      </c>
    </row>
    <row r="7" spans="1:8" ht="23.25" customHeight="1">
      <c r="A7" s="41">
        <v>2010301</v>
      </c>
      <c r="B7" s="41" t="s">
        <v>27</v>
      </c>
      <c r="C7" s="45">
        <f>D7</f>
        <v>478.1</v>
      </c>
      <c r="D7" s="46">
        <v>478.1</v>
      </c>
      <c r="E7" s="47">
        <v>0</v>
      </c>
      <c r="F7" s="47">
        <v>0</v>
      </c>
      <c r="G7" s="47">
        <v>0</v>
      </c>
      <c r="H7" s="47">
        <v>0</v>
      </c>
    </row>
    <row r="8" spans="1:8" ht="30" customHeight="1">
      <c r="A8" s="41">
        <v>2019999</v>
      </c>
      <c r="B8" s="41" t="s">
        <v>143</v>
      </c>
      <c r="C8" s="45">
        <v>0</v>
      </c>
      <c r="D8" s="5">
        <v>0</v>
      </c>
      <c r="E8" s="43">
        <v>5</v>
      </c>
      <c r="F8" s="5">
        <v>0</v>
      </c>
      <c r="G8" s="5">
        <v>0</v>
      </c>
      <c r="H8" s="5">
        <v>0</v>
      </c>
    </row>
    <row r="9" spans="1:8" ht="45" customHeight="1">
      <c r="A9" s="44">
        <v>20111</v>
      </c>
      <c r="B9" s="44" t="s">
        <v>146</v>
      </c>
      <c r="C9" s="45">
        <f>D9</f>
        <v>51.78</v>
      </c>
      <c r="D9" s="44">
        <v>51.78</v>
      </c>
      <c r="E9" s="5">
        <v>0</v>
      </c>
      <c r="F9" s="5">
        <v>0</v>
      </c>
      <c r="G9" s="5">
        <v>0</v>
      </c>
      <c r="H9" s="5">
        <v>0</v>
      </c>
    </row>
    <row r="10" spans="1:8" ht="45" customHeight="1">
      <c r="A10" s="44">
        <v>2011101</v>
      </c>
      <c r="B10" s="44" t="s">
        <v>147</v>
      </c>
      <c r="C10" s="45">
        <f>D10</f>
        <v>51.78</v>
      </c>
      <c r="D10" s="46">
        <v>51.78</v>
      </c>
      <c r="E10" s="5">
        <v>0</v>
      </c>
      <c r="F10" s="5">
        <v>0</v>
      </c>
      <c r="G10" s="5">
        <v>0</v>
      </c>
      <c r="H10" s="5">
        <v>0</v>
      </c>
    </row>
    <row r="11" spans="1:8" ht="23.25" customHeight="1">
      <c r="A11" s="41">
        <v>213</v>
      </c>
      <c r="B11" s="41" t="s">
        <v>144</v>
      </c>
      <c r="C11" s="45">
        <f aca="true" t="shared" si="0" ref="C11:C16">E11</f>
        <v>3</v>
      </c>
      <c r="D11" s="5">
        <v>0</v>
      </c>
      <c r="E11" s="43">
        <v>3</v>
      </c>
      <c r="F11" s="5">
        <v>0</v>
      </c>
      <c r="G11" s="5">
        <v>0</v>
      </c>
      <c r="H11" s="5">
        <v>0</v>
      </c>
    </row>
    <row r="12" spans="1:8" ht="23.25" customHeight="1">
      <c r="A12" s="41">
        <v>21305</v>
      </c>
      <c r="B12" s="41" t="s">
        <v>145</v>
      </c>
      <c r="C12" s="45">
        <f t="shared" si="0"/>
        <v>3</v>
      </c>
      <c r="D12" s="5">
        <v>0</v>
      </c>
      <c r="E12" s="43">
        <v>3</v>
      </c>
      <c r="F12" s="5">
        <v>0</v>
      </c>
      <c r="G12" s="5">
        <v>0</v>
      </c>
      <c r="H12" s="5">
        <v>0</v>
      </c>
    </row>
    <row r="13" spans="1:8" ht="23.25" customHeight="1">
      <c r="A13" s="41">
        <v>2130501</v>
      </c>
      <c r="B13" s="41" t="s">
        <v>27</v>
      </c>
      <c r="C13" s="45">
        <f t="shared" si="0"/>
        <v>3</v>
      </c>
      <c r="D13" s="5">
        <v>0</v>
      </c>
      <c r="E13" s="43">
        <v>3</v>
      </c>
      <c r="F13" s="5">
        <v>0</v>
      </c>
      <c r="G13" s="5">
        <v>0</v>
      </c>
      <c r="H13" s="5">
        <v>0</v>
      </c>
    </row>
    <row r="14" spans="1:8" ht="23.25" customHeight="1">
      <c r="A14" s="41">
        <v>229</v>
      </c>
      <c r="B14" s="41" t="s">
        <v>124</v>
      </c>
      <c r="C14" s="45">
        <f t="shared" si="0"/>
        <v>20</v>
      </c>
      <c r="D14" s="5">
        <v>0</v>
      </c>
      <c r="E14" s="43">
        <v>20</v>
      </c>
      <c r="F14" s="5">
        <v>0</v>
      </c>
      <c r="G14" s="5">
        <v>0</v>
      </c>
      <c r="H14" s="5">
        <v>0</v>
      </c>
    </row>
    <row r="15" spans="1:8" ht="23.25" customHeight="1">
      <c r="A15" s="41">
        <v>22999</v>
      </c>
      <c r="B15" s="41" t="s">
        <v>124</v>
      </c>
      <c r="C15" s="45">
        <f t="shared" si="0"/>
        <v>20</v>
      </c>
      <c r="D15" s="5">
        <v>0</v>
      </c>
      <c r="E15" s="43">
        <v>20</v>
      </c>
      <c r="F15" s="5">
        <v>0</v>
      </c>
      <c r="G15" s="5">
        <v>0</v>
      </c>
      <c r="H15" s="5">
        <v>0</v>
      </c>
    </row>
    <row r="16" spans="1:8" ht="23.25" customHeight="1">
      <c r="A16" s="41">
        <v>2299901</v>
      </c>
      <c r="B16" s="41" t="s">
        <v>124</v>
      </c>
      <c r="C16" s="45">
        <f t="shared" si="0"/>
        <v>20</v>
      </c>
      <c r="D16" s="5">
        <v>0</v>
      </c>
      <c r="E16" s="43">
        <v>20</v>
      </c>
      <c r="F16" s="5">
        <v>0</v>
      </c>
      <c r="G16" s="5">
        <v>0</v>
      </c>
      <c r="H16" s="5">
        <v>0</v>
      </c>
    </row>
    <row r="17" spans="1:8" ht="23.25" customHeight="1">
      <c r="A17" s="39"/>
      <c r="B17" s="39"/>
      <c r="C17" s="39"/>
      <c r="D17" s="5"/>
      <c r="E17" s="39"/>
      <c r="F17" s="5"/>
      <c r="G17" s="5"/>
      <c r="H17" s="5"/>
    </row>
    <row r="18" spans="1:8" ht="23.25" customHeight="1">
      <c r="A18" s="39"/>
      <c r="B18" s="39"/>
      <c r="C18" s="39"/>
      <c r="D18" s="5"/>
      <c r="E18" s="39"/>
      <c r="F18" s="5"/>
      <c r="G18" s="5"/>
      <c r="H18" s="5"/>
    </row>
    <row r="19" spans="1:8" ht="23.25" customHeight="1">
      <c r="A19" s="39"/>
      <c r="B19" s="39"/>
      <c r="C19" s="39"/>
      <c r="D19" s="5"/>
      <c r="E19" s="39"/>
      <c r="F19" s="5"/>
      <c r="G19" s="5"/>
      <c r="H19" s="5"/>
    </row>
    <row r="20" spans="1:8" ht="23.25" customHeight="1">
      <c r="A20" s="79" t="s">
        <v>118</v>
      </c>
      <c r="B20" s="80"/>
      <c r="C20" s="5">
        <f>D20+E20</f>
        <v>557.88</v>
      </c>
      <c r="D20" s="5">
        <v>529.88</v>
      </c>
      <c r="E20" s="5">
        <v>28</v>
      </c>
      <c r="F20" s="5">
        <v>0</v>
      </c>
      <c r="G20" s="5">
        <v>0</v>
      </c>
      <c r="H20" s="5">
        <v>0</v>
      </c>
    </row>
  </sheetData>
  <sheetProtection/>
  <mergeCells count="4">
    <mergeCell ref="A3:B3"/>
    <mergeCell ref="G2:H2"/>
    <mergeCell ref="A1:H1"/>
    <mergeCell ref="A20:B20"/>
  </mergeCells>
  <printOptions/>
  <pageMargins left="0.7" right="0.7" top="0.75" bottom="0.75" header="0.3" footer="0.3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2018-05-17T03:39:11Z</dcterms:modified>
  <cp:category/>
  <cp:version/>
  <cp:contentType/>
  <cp:contentStatus/>
</cp:coreProperties>
</file>