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9200" windowHeight="11640" firstSheet="3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<sst xmlns="http://schemas.openxmlformats.org/spreadsheetml/2006/main" count="245" uniqueCount="155">
  <si>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</si>
  <si>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</si>
  <si>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</si>
  <si>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</si>
  <si>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</si>
  <si>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</si>
  <si>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</si>
  <si>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</si>
  <si>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</si>
  <si>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</si>
  <si>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</si>
  <si>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</si>
  <si>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</si>
  <si>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</si>
  <si>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二、上年结转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</si>
  <si>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</si>
  <si>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</si>
  <si>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</si>
  <si>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</si>
  <si>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</si>
  <si>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</si>
  <si>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</si>
  <si>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</si>
  <si>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</si>
  <si>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</si>
  <si>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</si>
  <si>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</si>
  <si>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</si>
  <si>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</si>
  <si>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</si>
  <si>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</si>
  <si>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</si>
  <si>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</si>
  <si>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</si>
  <si>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</si>
  <si>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</si>
  <si>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</si>
  <si>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 xml:space="preserve">                     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</si>
  <si>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</si>
  <si>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</si>
  <si>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</si>
  <si>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</si>
  <si>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</si>
  <si>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</si>
  <si>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</si>
  <si>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</si>
  <si>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</si>
  <si>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</si>
  <si>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</si>
  <si>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</si>
  <si>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</si>
  <si>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</si>
  <si>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</si>
  <si>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</si>
  <si>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</si>
  <si>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</si>
  <si>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</si>
  <si>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</si>
  <si>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</si>
  <si>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</si>
  <si>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</si>
  <si>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</si>
  <si>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</si>
  <si>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</si>
  <si>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</si>
  <si>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</si>
  <si>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</si>
  <si>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</si>
  <si>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</si>
  <si>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</si>
  <si>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</si>
  <si>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</si>
  <si>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</si>
  <si>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</si>
  <si>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</si>
  <si>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</si>
  <si>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</si>
  <si>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</si>
  <si>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</si>
  <si>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 xml:space="preserve"> 2017年预算数</t>
  </si>
  <si>
    <t xml:space="preserve"> 2018年预算数</t>
  </si>
  <si>
    <t>因公出国(境)费</t>
  </si>
  <si>
    <t xml:space="preserve"> 2017年预算执行数</t>
  </si>
  <si>
    <t xml:space="preserve">       2.如此表为空表，请说明原因。</t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</si>
  <si>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</si>
  <si>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</si>
  <si>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机关工资福利支出</t>
  </si>
  <si>
    <t>01</t>
  </si>
  <si>
    <t>02</t>
  </si>
  <si>
    <t>03</t>
  </si>
  <si>
    <t>工资奖金津补贴</t>
  </si>
  <si>
    <t>社会保障缴费</t>
  </si>
  <si>
    <t>住房公积金</t>
  </si>
  <si>
    <t>工资福利支出</t>
  </si>
  <si>
    <t>基本工资</t>
  </si>
  <si>
    <t>津贴补贴</t>
  </si>
  <si>
    <t>奖金</t>
  </si>
  <si>
    <t>08</t>
  </si>
  <si>
    <t>09</t>
  </si>
  <si>
    <t>……</t>
  </si>
  <si>
    <t>机关事业单位基本养老保险缴费</t>
  </si>
  <si>
    <t>职业年金缴费</t>
  </si>
  <si>
    <t>2018年预算数</t>
  </si>
  <si>
    <t>99</t>
  </si>
  <si>
    <t>其他工资福利支出</t>
  </si>
  <si>
    <t>商品和服务支出</t>
  </si>
  <si>
    <t>办公费</t>
  </si>
  <si>
    <t>02</t>
  </si>
  <si>
    <t>印刷费</t>
  </si>
  <si>
    <t>邮电费</t>
  </si>
  <si>
    <t>07</t>
  </si>
  <si>
    <t>取暖费</t>
  </si>
  <si>
    <t>11</t>
  </si>
  <si>
    <t>差旅费</t>
  </si>
  <si>
    <t>公务用车运行维护费</t>
  </si>
  <si>
    <t>31</t>
  </si>
  <si>
    <t>13</t>
  </si>
  <si>
    <t>维修（护）费</t>
  </si>
  <si>
    <t>其他商品和服务支出</t>
  </si>
  <si>
    <t>对个人和家庭的补助</t>
  </si>
  <si>
    <t>其他对个人和家庭的补助</t>
  </si>
  <si>
    <t>政府预算经济分类</t>
  </si>
  <si>
    <t>部门预算经济分类</t>
  </si>
  <si>
    <t>科目名称</t>
  </si>
  <si>
    <t>合计</t>
  </si>
  <si>
    <t>科目编码</t>
  </si>
  <si>
    <t>人员经费</t>
  </si>
  <si>
    <t>公用经费</t>
  </si>
  <si>
    <t>类</t>
  </si>
  <si>
    <t>款</t>
  </si>
  <si>
    <t>502</t>
  </si>
  <si>
    <t>509</t>
  </si>
  <si>
    <t>（三）国防支出</t>
  </si>
  <si>
    <t>（四）公共安全支出</t>
  </si>
  <si>
    <t xml:space="preserve">（五）教育 </t>
  </si>
  <si>
    <t>（五）科学技术支出</t>
  </si>
  <si>
    <t>（五）文化体育与传媒支出</t>
  </si>
  <si>
    <t>（六）社会保障和就业支出</t>
  </si>
  <si>
    <t>（七）医疗卫生与计划生育支出</t>
  </si>
  <si>
    <t>（八）节能环保支出</t>
  </si>
  <si>
    <t>（九）城乡社区支出</t>
  </si>
  <si>
    <t>（十）农林水支出</t>
  </si>
  <si>
    <t>（十一）交通运输支出</t>
  </si>
  <si>
    <t>（十二）资源勘探信息等支出</t>
  </si>
  <si>
    <t>（十三）商业服务业等支出</t>
  </si>
  <si>
    <t>（十四）国土海洋气象等支出</t>
  </si>
  <si>
    <t>（十五）住房保障支出</t>
  </si>
  <si>
    <t>（十六）其他支出</t>
  </si>
  <si>
    <t xml:space="preserve"> </t>
  </si>
  <si>
    <t>七、文化体育与传媒支出</t>
  </si>
  <si>
    <t>一般公共服务支出</t>
  </si>
  <si>
    <t>档案事务</t>
  </si>
  <si>
    <t>行政运行</t>
  </si>
  <si>
    <t>其他档案事务支出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</si>
  <si>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如此表为空表，请说明原因。（我县无政府性基金预算安排）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</si>
</sst>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 "/>
    <numFmt numFmtId="185" formatCode="0.00_ "/>
  </numFmts>
  <fonts count="6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b/>
      <sz val="10.5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方正小标宋简体"/>
      <family val="4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1"/>
      <color theme="1"/>
      <name val="宋体"/>
      <family val="0"/>
    </font>
    <font>
      <sz val="16"/>
      <color theme="1"/>
      <name val="仿宋"/>
      <family val="3"/>
    </font>
    <font>
      <sz val="14"/>
      <color theme="1"/>
      <name val="华文楷体"/>
      <family val="0"/>
    </font>
    <font>
      <sz val="11"/>
      <color rgb="FF000000"/>
      <name val="宋体"/>
      <family val="0"/>
    </font>
    <font>
      <b/>
      <sz val="10.5"/>
      <color theme="1"/>
      <name val="宋体"/>
      <family val="0"/>
    </font>
    <font>
      <b/>
      <sz val="12"/>
      <color theme="1"/>
      <name val="Calibri"/>
      <family val="0"/>
    </font>
    <font>
      <b/>
      <sz val="12"/>
      <color theme="1"/>
      <name val="宋体"/>
      <family val="0"/>
    </font>
    <font>
      <sz val="14"/>
      <color theme="1"/>
      <name val="宋体"/>
      <family val="0"/>
    </font>
    <font>
      <b/>
      <sz val="18"/>
      <color theme="1"/>
      <name val="方正小标宋简体"/>
      <family val="4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2">
    <xf numFmtId="0" fontId="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justify" vertical="center"/>
    </xf>
    <xf numFmtId="0" fontId="51" fillId="0" borderId="0" xfId="0" applyFont="1" applyAlignment="1">
      <alignment horizontal="right" vertical="center"/>
    </xf>
    <xf numFmtId="0" fontId="52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3" fillId="0" borderId="0" xfId="0" applyFont="1" applyAlignment="1">
      <alignment horizontal="justify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1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justify" vertical="center" wrapText="1"/>
    </xf>
    <xf numFmtId="0" fontId="54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51" fillId="0" borderId="0" xfId="0" applyFont="1" applyBorder="1" applyAlignment="1">
      <alignment horizontal="left" vertical="center"/>
    </xf>
    <xf numFmtId="0" fontId="55" fillId="0" borderId="0" xfId="0" applyFont="1" applyAlignment="1">
      <alignment vertical="center"/>
    </xf>
    <xf numFmtId="0" fontId="56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59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49" fontId="59" fillId="0" borderId="10" xfId="0" applyNumberFormat="1" applyFont="1" applyBorder="1" applyAlignment="1">
      <alignment vertical="center"/>
    </xf>
    <xf numFmtId="49" fontId="60" fillId="0" borderId="10" xfId="0" applyNumberFormat="1" applyFont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center" wrapText="1"/>
    </xf>
    <xf numFmtId="49" fontId="60" fillId="0" borderId="10" xfId="0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 horizontal="justify" vertical="center" wrapText="1"/>
    </xf>
    <xf numFmtId="0" fontId="59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185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right" vertical="center"/>
    </xf>
    <xf numFmtId="0" fontId="61" fillId="0" borderId="11" xfId="0" applyFont="1" applyBorder="1" applyAlignment="1">
      <alignment horizontal="left" vertical="center"/>
    </xf>
    <xf numFmtId="0" fontId="51" fillId="0" borderId="11" xfId="0" applyFont="1" applyBorder="1" applyAlignment="1">
      <alignment horizontal="left" vertical="center"/>
    </xf>
    <xf numFmtId="0" fontId="62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63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0" fillId="0" borderId="10" xfId="0" applyFont="1" applyBorder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60" fillId="0" borderId="17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49" fontId="60" fillId="0" borderId="10" xfId="0" applyNumberFormat="1" applyFont="1" applyBorder="1" applyAlignment="1">
      <alignment horizontal="left" vertical="center" wrapText="1"/>
    </xf>
    <xf numFmtId="49" fontId="59" fillId="0" borderId="10" xfId="0" applyNumberFormat="1" applyFont="1" applyBorder="1" applyAlignment="1">
      <alignment horizontal="center" vertical="center"/>
    </xf>
    <xf numFmtId="49" fontId="59" fillId="0" borderId="17" xfId="0" applyNumberFormat="1" applyFont="1" applyBorder="1" applyAlignment="1">
      <alignment horizontal="center" vertical="center"/>
    </xf>
    <xf numFmtId="49" fontId="59" fillId="0" borderId="19" xfId="0" applyNumberFormat="1" applyFont="1" applyBorder="1" applyAlignment="1">
      <alignment horizontal="center" vertical="center"/>
    </xf>
    <xf numFmtId="49" fontId="59" fillId="0" borderId="18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56" fillId="0" borderId="12" xfId="0" applyFont="1" applyBorder="1" applyAlignment="1">
      <alignment horizontal="left" vertical="center"/>
    </xf>
    <xf numFmtId="0" fontId="50" fillId="0" borderId="0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J23" sqref="J23"/>
    </sheetView>
  </sheetViews>
  <sheetFormatPr defaultColWidth="9.140625" defaultRowHeight="15"/>
  <cols>
    <col min="1" max="1" width="25.421875" style="0" customWidth="1"/>
    <col min="2" max="2" width="20.140625" style="0" customWidth="1"/>
    <col min="3" max="3" width="25.28125" style="0" customWidth="1"/>
    <col min="4" max="4" width="16.28125" style="0" customWidth="1"/>
    <col min="5" max="5" width="20.8515625" style="0" customWidth="1"/>
    <col min="6" max="6" width="23.7109375" style="0" customWidth="1"/>
  </cols>
  <sheetData>
    <row r="1" spans="1:6" ht="38.25" customHeight="1">
      <c r="A1" s="65" t="s">
        <v>0</v>
      </c>
      <c r="B1" s="65"/>
      <c r="C1" s="65"/>
      <c r="D1" s="65"/>
      <c r="E1" s="65"/>
      <c r="F1" s="65"/>
    </row>
    <row r="2" spans="1:6" ht="18" thickBot="1">
      <c r="A2" s="63" t="s">
        <v>67</v>
      </c>
      <c r="B2" s="64"/>
      <c r="C2" s="14"/>
      <c r="D2" s="14"/>
      <c r="E2" s="62" t="s">
        <v>66</v>
      </c>
      <c r="F2" s="62"/>
    </row>
    <row r="3" spans="1:6" ht="29.25" customHeight="1">
      <c r="A3" s="59" t="s">
        <v>1</v>
      </c>
      <c r="B3" s="60"/>
      <c r="C3" s="59" t="s">
        <v>2</v>
      </c>
      <c r="D3" s="61"/>
      <c r="E3" s="61"/>
      <c r="F3" s="60"/>
    </row>
    <row r="4" spans="1:6" ht="24.75" customHeight="1">
      <c r="A4" s="27" t="s">
        <v>3</v>
      </c>
      <c r="B4" s="27" t="s">
        <v>4</v>
      </c>
      <c r="C4" s="27" t="s">
        <v>3</v>
      </c>
      <c r="D4" s="27" t="s">
        <v>5</v>
      </c>
      <c r="E4" s="28" t="s">
        <v>6</v>
      </c>
      <c r="F4" s="28" t="s">
        <v>7</v>
      </c>
    </row>
    <row r="5" spans="1:6" ht="33.75" customHeight="1">
      <c r="A5" s="12" t="s">
        <v>8</v>
      </c>
      <c r="B5" s="11">
        <v>152.18</v>
      </c>
      <c r="C5" s="11" t="s">
        <v>9</v>
      </c>
      <c r="D5" s="46">
        <v>152.18</v>
      </c>
      <c r="E5" s="46">
        <v>152.18</v>
      </c>
      <c r="F5" s="11">
        <v>0</v>
      </c>
    </row>
    <row r="6" spans="1:6" ht="33.75" customHeight="1">
      <c r="A6" s="17" t="s">
        <v>10</v>
      </c>
      <c r="B6" s="44">
        <v>152.18</v>
      </c>
      <c r="C6" s="17" t="s">
        <v>11</v>
      </c>
      <c r="D6" s="54">
        <v>152.18</v>
      </c>
      <c r="E6" s="54">
        <v>152.18</v>
      </c>
      <c r="F6" s="58">
        <v>0</v>
      </c>
    </row>
    <row r="7" spans="1:6" ht="33.75" customHeight="1">
      <c r="A7" s="17" t="s">
        <v>12</v>
      </c>
      <c r="B7" s="18">
        <v>0</v>
      </c>
      <c r="C7" s="17" t="s">
        <v>13</v>
      </c>
      <c r="D7" s="41">
        <f aca="true" t="shared" si="0" ref="D7:D23">E7</f>
        <v>0</v>
      </c>
      <c r="E7" s="11">
        <v>0</v>
      </c>
      <c r="F7" s="58">
        <v>0</v>
      </c>
    </row>
    <row r="8" spans="1:6" ht="33.75" customHeight="1">
      <c r="A8" s="17"/>
      <c r="B8" s="18"/>
      <c r="C8" s="17" t="s">
        <v>132</v>
      </c>
      <c r="D8" s="41">
        <f t="shared" si="0"/>
        <v>0</v>
      </c>
      <c r="E8" s="11">
        <v>0</v>
      </c>
      <c r="F8" s="58">
        <v>0</v>
      </c>
    </row>
    <row r="9" spans="1:6" ht="33.75" customHeight="1">
      <c r="A9" s="17" t="s">
        <v>14</v>
      </c>
      <c r="B9" s="18">
        <v>0</v>
      </c>
      <c r="C9" s="17" t="s">
        <v>133</v>
      </c>
      <c r="D9" s="41">
        <f t="shared" si="0"/>
        <v>0</v>
      </c>
      <c r="E9" s="39">
        <v>0</v>
      </c>
      <c r="F9" s="58">
        <v>0</v>
      </c>
    </row>
    <row r="10" spans="1:6" ht="33.75" customHeight="1">
      <c r="A10" s="17" t="s">
        <v>10</v>
      </c>
      <c r="B10" s="18">
        <v>0</v>
      </c>
      <c r="C10" s="17" t="s">
        <v>134</v>
      </c>
      <c r="D10" s="41">
        <f t="shared" si="0"/>
        <v>0</v>
      </c>
      <c r="E10" s="39">
        <v>0</v>
      </c>
      <c r="F10" s="58">
        <v>0</v>
      </c>
    </row>
    <row r="11" spans="1:6" ht="33.75" customHeight="1">
      <c r="A11" s="17" t="s">
        <v>12</v>
      </c>
      <c r="B11" s="18">
        <v>0</v>
      </c>
      <c r="C11" s="17" t="s">
        <v>135</v>
      </c>
      <c r="D11" s="41">
        <f t="shared" si="0"/>
        <v>0</v>
      </c>
      <c r="E11" s="39">
        <v>0</v>
      </c>
      <c r="F11" s="58">
        <v>0</v>
      </c>
    </row>
    <row r="12" spans="1:6" ht="33.75" customHeight="1">
      <c r="A12" s="17"/>
      <c r="B12" s="18"/>
      <c r="C12" s="17" t="s">
        <v>136</v>
      </c>
      <c r="D12" s="41">
        <v>0</v>
      </c>
      <c r="E12" s="39">
        <v>0</v>
      </c>
      <c r="F12" s="58">
        <v>0</v>
      </c>
    </row>
    <row r="13" spans="1:6" ht="33.75" customHeight="1">
      <c r="A13" s="17"/>
      <c r="B13" s="18"/>
      <c r="C13" s="17" t="s">
        <v>137</v>
      </c>
      <c r="D13" s="41">
        <f t="shared" si="0"/>
        <v>0</v>
      </c>
      <c r="E13" s="39">
        <v>0</v>
      </c>
      <c r="F13" s="58">
        <v>0</v>
      </c>
    </row>
    <row r="14" spans="1:6" ht="33.75" customHeight="1">
      <c r="A14" s="17"/>
      <c r="B14" s="18"/>
      <c r="C14" s="17" t="s">
        <v>138</v>
      </c>
      <c r="D14" s="41">
        <f t="shared" si="0"/>
        <v>0</v>
      </c>
      <c r="E14" s="39">
        <v>0</v>
      </c>
      <c r="F14" s="58">
        <v>0</v>
      </c>
    </row>
    <row r="15" spans="1:6" ht="33.75" customHeight="1">
      <c r="A15" s="17"/>
      <c r="B15" s="18"/>
      <c r="C15" s="17" t="s">
        <v>139</v>
      </c>
      <c r="D15" s="41">
        <f t="shared" si="0"/>
        <v>0</v>
      </c>
      <c r="E15" s="39">
        <v>0</v>
      </c>
      <c r="F15" s="58">
        <v>0</v>
      </c>
    </row>
    <row r="16" spans="1:6" ht="33.75" customHeight="1">
      <c r="A16" s="17"/>
      <c r="B16" s="18"/>
      <c r="C16" s="17" t="s">
        <v>140</v>
      </c>
      <c r="D16" s="41">
        <f t="shared" si="0"/>
        <v>0</v>
      </c>
      <c r="E16" s="39">
        <v>0</v>
      </c>
      <c r="F16" s="58">
        <v>0</v>
      </c>
    </row>
    <row r="17" spans="1:6" ht="33.75" customHeight="1">
      <c r="A17" s="17"/>
      <c r="B17" s="18"/>
      <c r="C17" s="17" t="s">
        <v>141</v>
      </c>
      <c r="D17" s="41">
        <f t="shared" si="0"/>
        <v>0</v>
      </c>
      <c r="E17" s="39">
        <v>0</v>
      </c>
      <c r="F17" s="58">
        <v>0</v>
      </c>
    </row>
    <row r="18" spans="1:6" ht="33.75" customHeight="1">
      <c r="A18" s="17"/>
      <c r="B18" s="18"/>
      <c r="C18" s="17" t="s">
        <v>142</v>
      </c>
      <c r="D18" s="41">
        <f t="shared" si="0"/>
        <v>0</v>
      </c>
      <c r="E18" s="39">
        <v>0</v>
      </c>
      <c r="F18" s="58">
        <v>0</v>
      </c>
    </row>
    <row r="19" spans="1:6" ht="33.75" customHeight="1">
      <c r="A19" s="17"/>
      <c r="B19" s="18"/>
      <c r="C19" s="17" t="s">
        <v>143</v>
      </c>
      <c r="D19" s="41">
        <f t="shared" si="0"/>
        <v>0</v>
      </c>
      <c r="E19" s="39">
        <v>0</v>
      </c>
      <c r="F19" s="58">
        <v>0</v>
      </c>
    </row>
    <row r="20" spans="1:6" ht="33.75" customHeight="1">
      <c r="A20" s="17"/>
      <c r="B20" s="18"/>
      <c r="C20" s="17" t="s">
        <v>144</v>
      </c>
      <c r="D20" s="41">
        <f t="shared" si="0"/>
        <v>0</v>
      </c>
      <c r="E20" s="39">
        <v>0</v>
      </c>
      <c r="F20" s="58">
        <v>0</v>
      </c>
    </row>
    <row r="21" spans="1:6" ht="33.75" customHeight="1">
      <c r="A21" s="17"/>
      <c r="B21" s="18"/>
      <c r="C21" s="17" t="s">
        <v>145</v>
      </c>
      <c r="D21" s="41">
        <f t="shared" si="0"/>
        <v>0</v>
      </c>
      <c r="E21" s="39">
        <v>0</v>
      </c>
      <c r="F21" s="58">
        <v>0</v>
      </c>
    </row>
    <row r="22" spans="1:6" ht="33.75" customHeight="1">
      <c r="A22" s="17"/>
      <c r="B22" s="18"/>
      <c r="C22" s="17" t="s">
        <v>146</v>
      </c>
      <c r="D22" s="41">
        <f t="shared" si="0"/>
        <v>0</v>
      </c>
      <c r="E22" s="39">
        <v>0</v>
      </c>
      <c r="F22" s="58">
        <v>0</v>
      </c>
    </row>
    <row r="23" spans="1:6" ht="33.75" customHeight="1">
      <c r="A23" s="17"/>
      <c r="B23" s="18"/>
      <c r="C23" s="17" t="s">
        <v>147</v>
      </c>
      <c r="D23" s="41">
        <f t="shared" si="0"/>
        <v>0</v>
      </c>
      <c r="E23" s="39">
        <v>0</v>
      </c>
      <c r="F23" s="58">
        <v>0</v>
      </c>
    </row>
    <row r="24" spans="1:6" ht="33.75" customHeight="1">
      <c r="A24" s="18"/>
      <c r="B24" s="18"/>
      <c r="C24" s="17" t="s">
        <v>16</v>
      </c>
      <c r="D24" s="11"/>
      <c r="E24" s="11"/>
      <c r="F24" s="11"/>
    </row>
    <row r="25" spans="1:6" ht="33.75" customHeight="1">
      <c r="A25" s="18"/>
      <c r="B25" s="18"/>
      <c r="C25" s="18"/>
      <c r="D25" s="11"/>
      <c r="E25" s="11"/>
      <c r="F25" s="11"/>
    </row>
    <row r="26" spans="1:6" ht="33.75" customHeight="1">
      <c r="A26" s="18" t="s">
        <v>17</v>
      </c>
      <c r="B26" s="44">
        <f>B5</f>
        <v>152.18</v>
      </c>
      <c r="C26" s="18" t="s">
        <v>18</v>
      </c>
      <c r="D26" s="11">
        <f>E26</f>
        <v>152.18</v>
      </c>
      <c r="E26" s="11">
        <f>SUM(E6:E25)</f>
        <v>152.18</v>
      </c>
      <c r="F26" s="11">
        <v>0</v>
      </c>
    </row>
    <row r="27" ht="24">
      <c r="A27" s="1"/>
    </row>
  </sheetData>
  <sheetProtection/>
  <mergeCells count="5">
    <mergeCell ref="A3:B3"/>
    <mergeCell ref="C3:F3"/>
    <mergeCell ref="E2:F2"/>
    <mergeCell ref="A2:B2"/>
    <mergeCell ref="A1:F1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4">
      <selection activeCell="E5" sqref="D5:E5"/>
    </sheetView>
  </sheetViews>
  <sheetFormatPr defaultColWidth="9.14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7109375" style="0" customWidth="1"/>
    <col min="5" max="5" width="12.28125" style="0" customWidth="1"/>
    <col min="6" max="6" width="12.00390625" style="0" customWidth="1"/>
  </cols>
  <sheetData>
    <row r="1" spans="1:6" ht="36" customHeight="1">
      <c r="A1" s="21"/>
      <c r="B1" s="15"/>
      <c r="C1" s="16" t="s">
        <v>26</v>
      </c>
      <c r="D1" s="15"/>
      <c r="E1" s="15"/>
      <c r="F1" s="15"/>
    </row>
    <row r="2" spans="1:6" ht="16.5" customHeight="1">
      <c r="A2" s="67" t="s">
        <v>68</v>
      </c>
      <c r="B2" s="68"/>
      <c r="C2" s="68"/>
      <c r="D2" s="68"/>
      <c r="E2" s="68"/>
      <c r="F2" s="68"/>
    </row>
    <row r="3" spans="1:6" ht="45" customHeight="1">
      <c r="A3" s="66" t="s">
        <v>19</v>
      </c>
      <c r="B3" s="66"/>
      <c r="C3" s="66" t="s">
        <v>102</v>
      </c>
      <c r="D3" s="66"/>
      <c r="E3" s="66"/>
      <c r="F3" s="66" t="s">
        <v>20</v>
      </c>
    </row>
    <row r="4" spans="1:6" ht="45" customHeight="1">
      <c r="A4" s="11" t="s">
        <v>21</v>
      </c>
      <c r="B4" s="11" t="s">
        <v>22</v>
      </c>
      <c r="C4" s="11" t="s">
        <v>23</v>
      </c>
      <c r="D4" s="11" t="s">
        <v>24</v>
      </c>
      <c r="E4" s="11" t="s">
        <v>25</v>
      </c>
      <c r="F4" s="66"/>
    </row>
    <row r="5" spans="1:6" ht="45" customHeight="1">
      <c r="A5" s="11">
        <v>201</v>
      </c>
      <c r="B5" s="52" t="s">
        <v>150</v>
      </c>
      <c r="C5" s="41">
        <f>D5+E5</f>
        <v>152.18</v>
      </c>
      <c r="D5" s="44">
        <v>66.08</v>
      </c>
      <c r="E5" s="55">
        <v>86.1</v>
      </c>
      <c r="F5" s="11"/>
    </row>
    <row r="6" spans="1:6" ht="45" customHeight="1">
      <c r="A6" s="11">
        <v>20126</v>
      </c>
      <c r="B6" s="52" t="s">
        <v>151</v>
      </c>
      <c r="C6" s="46">
        <f>D6+E6</f>
        <v>152.18</v>
      </c>
      <c r="D6" s="52">
        <v>66.08</v>
      </c>
      <c r="E6" s="55">
        <v>86.1</v>
      </c>
      <c r="F6" s="11"/>
    </row>
    <row r="7" spans="1:6" ht="45" customHeight="1">
      <c r="A7" s="11">
        <v>2012601</v>
      </c>
      <c r="B7" s="52" t="s">
        <v>152</v>
      </c>
      <c r="C7" s="46">
        <f>D7+E7</f>
        <v>72.17999999999999</v>
      </c>
      <c r="D7" s="52">
        <v>66.08</v>
      </c>
      <c r="E7" s="55">
        <v>6.1</v>
      </c>
      <c r="F7" s="11"/>
    </row>
    <row r="8" spans="1:6" ht="45" customHeight="1">
      <c r="A8" s="11">
        <v>2012699</v>
      </c>
      <c r="B8" s="52" t="s">
        <v>153</v>
      </c>
      <c r="C8" s="52">
        <f>D8+E8</f>
        <v>80</v>
      </c>
      <c r="D8" s="11">
        <v>0</v>
      </c>
      <c r="E8" s="11">
        <v>80</v>
      </c>
      <c r="F8" s="11"/>
    </row>
    <row r="9" spans="1:6" ht="45" customHeight="1">
      <c r="A9" s="11"/>
      <c r="B9" s="50"/>
      <c r="C9" s="50"/>
      <c r="D9" s="11"/>
      <c r="E9" s="11"/>
      <c r="F9" s="11"/>
    </row>
    <row r="10" spans="1:6" ht="45" customHeight="1">
      <c r="A10" s="38"/>
      <c r="B10" s="39"/>
      <c r="C10" s="38"/>
      <c r="D10" s="38"/>
      <c r="E10" s="38"/>
      <c r="F10" s="38"/>
    </row>
    <row r="11" spans="1:6" ht="45" customHeight="1">
      <c r="A11" s="38"/>
      <c r="B11" s="39"/>
      <c r="C11" s="38"/>
      <c r="D11" s="38"/>
      <c r="E11" s="38"/>
      <c r="F11" s="38"/>
    </row>
    <row r="12" spans="1:6" ht="45" customHeight="1">
      <c r="A12" s="38"/>
      <c r="B12" s="38"/>
      <c r="C12" s="38"/>
      <c r="D12" s="38"/>
      <c r="E12" s="38"/>
      <c r="F12" s="38"/>
    </row>
    <row r="13" spans="1:6" ht="45" customHeight="1">
      <c r="A13" s="38"/>
      <c r="B13" s="38"/>
      <c r="C13" s="38"/>
      <c r="D13" s="38"/>
      <c r="E13" s="38"/>
      <c r="F13" s="38"/>
    </row>
    <row r="14" spans="1:6" ht="45" customHeight="1">
      <c r="A14" s="38"/>
      <c r="B14" s="38"/>
      <c r="C14" s="38"/>
      <c r="D14" s="38"/>
      <c r="E14" s="38"/>
      <c r="F14" s="38"/>
    </row>
    <row r="15" spans="1:6" ht="45" customHeight="1">
      <c r="A15" s="39"/>
      <c r="B15" s="39"/>
      <c r="C15" s="39"/>
      <c r="D15" s="39"/>
      <c r="E15" s="39"/>
      <c r="F15" s="38"/>
    </row>
    <row r="16" spans="1:6" ht="45" customHeight="1">
      <c r="A16" s="39"/>
      <c r="B16" s="39"/>
      <c r="C16" s="39"/>
      <c r="D16" s="39"/>
      <c r="E16" s="39"/>
      <c r="F16" s="38"/>
    </row>
    <row r="17" spans="1:6" ht="45" customHeight="1">
      <c r="A17" s="39"/>
      <c r="B17" s="39"/>
      <c r="C17" s="39"/>
      <c r="D17" s="39"/>
      <c r="E17" s="39"/>
      <c r="F17" s="38"/>
    </row>
    <row r="18" spans="1:6" ht="45" customHeight="1">
      <c r="A18" s="38"/>
      <c r="B18" s="38"/>
      <c r="C18" s="38"/>
      <c r="D18" s="38"/>
      <c r="E18" s="38"/>
      <c r="F18" s="38"/>
    </row>
    <row r="19" spans="1:6" ht="45" customHeight="1">
      <c r="A19" s="11" t="s">
        <v>15</v>
      </c>
      <c r="B19" s="11" t="s">
        <v>15</v>
      </c>
      <c r="C19" s="11"/>
      <c r="D19" s="11"/>
      <c r="E19" s="11"/>
      <c r="F19" s="11"/>
    </row>
    <row r="20" spans="1:6" ht="45" customHeight="1">
      <c r="A20" s="11" t="s">
        <v>5</v>
      </c>
      <c r="B20" s="11" t="s">
        <v>15</v>
      </c>
      <c r="C20" s="41">
        <f>D20+E20</f>
        <v>152.18</v>
      </c>
      <c r="D20" s="41">
        <v>66.08</v>
      </c>
      <c r="E20" s="11">
        <v>86.1</v>
      </c>
      <c r="F20" s="11"/>
    </row>
    <row r="21" spans="1:6" ht="14.25">
      <c r="A21" s="69" t="s">
        <v>85</v>
      </c>
      <c r="B21" s="70"/>
      <c r="C21" s="70"/>
      <c r="D21" s="70"/>
      <c r="E21" s="70"/>
      <c r="F21" s="70"/>
    </row>
  </sheetData>
  <sheetProtection/>
  <mergeCells count="5">
    <mergeCell ref="A3:B3"/>
    <mergeCell ref="C3:E3"/>
    <mergeCell ref="F3:F4"/>
    <mergeCell ref="A2:F2"/>
    <mergeCell ref="A21:F21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22">
      <selection activeCell="G31" sqref="G31"/>
    </sheetView>
  </sheetViews>
  <sheetFormatPr defaultColWidth="9.140625" defaultRowHeight="15"/>
  <cols>
    <col min="1" max="1" width="8.7109375" style="0" customWidth="1"/>
    <col min="2" max="2" width="9.140625" style="0" customWidth="1"/>
    <col min="3" max="3" width="18.28125" style="0" customWidth="1"/>
    <col min="4" max="4" width="22.28125" style="0" customWidth="1"/>
    <col min="5" max="5" width="8.7109375" style="0" customWidth="1"/>
    <col min="6" max="6" width="9.28125" style="0" customWidth="1"/>
    <col min="7" max="7" width="21.8515625" style="0" customWidth="1"/>
    <col min="8" max="8" width="12.421875" style="0" customWidth="1"/>
    <col min="9" max="9" width="13.8515625" style="0" customWidth="1"/>
    <col min="10" max="10" width="21.7109375" style="0" customWidth="1"/>
  </cols>
  <sheetData>
    <row r="1" spans="1:10" ht="42.75" customHeight="1">
      <c r="A1" s="72" t="s">
        <v>27</v>
      </c>
      <c r="B1" s="72"/>
      <c r="C1" s="72"/>
      <c r="D1" s="72"/>
      <c r="E1" s="72"/>
      <c r="F1" s="72"/>
      <c r="G1" s="72"/>
      <c r="H1" s="72"/>
      <c r="I1" s="72"/>
      <c r="J1" s="72"/>
    </row>
    <row r="2" spans="2:10" ht="21" customHeight="1">
      <c r="B2" s="3"/>
      <c r="J2" s="29"/>
    </row>
    <row r="3" spans="1:10" ht="33" customHeight="1">
      <c r="A3" s="71" t="s">
        <v>121</v>
      </c>
      <c r="B3" s="71"/>
      <c r="C3" s="71"/>
      <c r="D3" s="71"/>
      <c r="E3" s="71" t="s">
        <v>122</v>
      </c>
      <c r="F3" s="71"/>
      <c r="G3" s="71"/>
      <c r="H3" s="71"/>
      <c r="I3" s="71"/>
      <c r="J3" s="71" t="s">
        <v>20</v>
      </c>
    </row>
    <row r="4" spans="1:10" ht="30.75" customHeight="1">
      <c r="A4" s="71" t="s">
        <v>21</v>
      </c>
      <c r="B4" s="71"/>
      <c r="C4" s="71" t="s">
        <v>123</v>
      </c>
      <c r="D4" s="71" t="s">
        <v>124</v>
      </c>
      <c r="E4" s="71" t="s">
        <v>125</v>
      </c>
      <c r="F4" s="71"/>
      <c r="G4" s="71" t="s">
        <v>123</v>
      </c>
      <c r="H4" s="73" t="s">
        <v>126</v>
      </c>
      <c r="I4" s="71" t="s">
        <v>127</v>
      </c>
      <c r="J4" s="71"/>
    </row>
    <row r="5" spans="1:10" ht="30.75" customHeight="1">
      <c r="A5" s="30" t="s">
        <v>128</v>
      </c>
      <c r="B5" s="31" t="s">
        <v>129</v>
      </c>
      <c r="C5" s="71"/>
      <c r="D5" s="71"/>
      <c r="E5" s="31" t="s">
        <v>128</v>
      </c>
      <c r="F5" s="31" t="s">
        <v>129</v>
      </c>
      <c r="G5" s="71"/>
      <c r="H5" s="74"/>
      <c r="I5" s="71"/>
      <c r="J5" s="31"/>
    </row>
    <row r="6" spans="1:10" ht="45.75" customHeight="1">
      <c r="A6" s="32">
        <v>501</v>
      </c>
      <c r="B6" s="33"/>
      <c r="C6" s="31" t="s">
        <v>86</v>
      </c>
      <c r="D6" s="31">
        <f>D7+D14</f>
        <v>62.13</v>
      </c>
      <c r="E6" s="34">
        <v>301</v>
      </c>
      <c r="F6" s="31"/>
      <c r="G6" s="31" t="s">
        <v>93</v>
      </c>
      <c r="H6" s="31">
        <f>H7+H8+H9+H14</f>
        <v>62.13000000000001</v>
      </c>
      <c r="I6" s="31"/>
      <c r="J6" s="31"/>
    </row>
    <row r="7" spans="1:10" ht="45.75" customHeight="1">
      <c r="A7" s="76"/>
      <c r="B7" s="75" t="s">
        <v>87</v>
      </c>
      <c r="C7" s="71" t="s">
        <v>90</v>
      </c>
      <c r="D7" s="71">
        <v>58.13</v>
      </c>
      <c r="E7" s="71"/>
      <c r="F7" s="33" t="s">
        <v>87</v>
      </c>
      <c r="G7" s="31" t="s">
        <v>94</v>
      </c>
      <c r="H7" s="31">
        <v>12.3</v>
      </c>
      <c r="I7" s="31"/>
      <c r="J7" s="31"/>
    </row>
    <row r="8" spans="1:10" ht="45.75" customHeight="1">
      <c r="A8" s="76"/>
      <c r="B8" s="75"/>
      <c r="C8" s="71"/>
      <c r="D8" s="71"/>
      <c r="E8" s="71"/>
      <c r="F8" s="33" t="s">
        <v>88</v>
      </c>
      <c r="G8" s="31" t="s">
        <v>95</v>
      </c>
      <c r="H8" s="31">
        <v>41.24</v>
      </c>
      <c r="I8" s="31"/>
      <c r="J8" s="31"/>
    </row>
    <row r="9" spans="1:10" ht="45.75" customHeight="1">
      <c r="A9" s="76"/>
      <c r="B9" s="75"/>
      <c r="C9" s="71"/>
      <c r="D9" s="71"/>
      <c r="E9" s="71"/>
      <c r="F9" s="33" t="s">
        <v>89</v>
      </c>
      <c r="G9" s="31" t="s">
        <v>96</v>
      </c>
      <c r="H9" s="31">
        <v>4.59</v>
      </c>
      <c r="I9" s="31"/>
      <c r="J9" s="31"/>
    </row>
    <row r="10" spans="1:10" ht="45.75" customHeight="1">
      <c r="A10" s="77"/>
      <c r="B10" s="75" t="s">
        <v>88</v>
      </c>
      <c r="C10" s="71" t="s">
        <v>91</v>
      </c>
      <c r="D10" s="71">
        <v>0</v>
      </c>
      <c r="E10" s="71"/>
      <c r="F10" s="33" t="s">
        <v>97</v>
      </c>
      <c r="G10" s="31" t="s">
        <v>100</v>
      </c>
      <c r="H10" s="31">
        <v>0</v>
      </c>
      <c r="I10" s="31"/>
      <c r="J10" s="31"/>
    </row>
    <row r="11" spans="1:10" ht="45.75" customHeight="1">
      <c r="A11" s="78"/>
      <c r="B11" s="75"/>
      <c r="C11" s="71"/>
      <c r="D11" s="71"/>
      <c r="E11" s="71"/>
      <c r="F11" s="33" t="s">
        <v>98</v>
      </c>
      <c r="G11" s="31" t="s">
        <v>101</v>
      </c>
      <c r="H11" s="31">
        <v>0</v>
      </c>
      <c r="I11" s="31"/>
      <c r="J11" s="31"/>
    </row>
    <row r="12" spans="1:10" ht="45.75" customHeight="1">
      <c r="A12" s="79"/>
      <c r="B12" s="75"/>
      <c r="C12" s="71"/>
      <c r="D12" s="71"/>
      <c r="E12" s="71"/>
      <c r="F12" s="30"/>
      <c r="G12" s="31" t="s">
        <v>99</v>
      </c>
      <c r="H12" s="31"/>
      <c r="I12" s="31"/>
      <c r="J12" s="31"/>
    </row>
    <row r="13" spans="1:10" ht="45.75" customHeight="1">
      <c r="A13" s="32"/>
      <c r="B13" s="33" t="s">
        <v>89</v>
      </c>
      <c r="C13" s="31" t="s">
        <v>92</v>
      </c>
      <c r="D13" s="31">
        <v>0</v>
      </c>
      <c r="E13" s="31"/>
      <c r="F13" s="33">
        <v>13</v>
      </c>
      <c r="G13" s="31" t="s">
        <v>92</v>
      </c>
      <c r="H13" s="31">
        <v>0</v>
      </c>
      <c r="I13" s="31"/>
      <c r="J13" s="31"/>
    </row>
    <row r="14" spans="1:10" ht="45.75" customHeight="1">
      <c r="A14" s="32"/>
      <c r="B14" s="35" t="s">
        <v>99</v>
      </c>
      <c r="C14" s="47" t="s">
        <v>104</v>
      </c>
      <c r="D14" s="47">
        <v>4</v>
      </c>
      <c r="E14" s="31"/>
      <c r="F14" s="33" t="s">
        <v>103</v>
      </c>
      <c r="G14" s="31" t="s">
        <v>104</v>
      </c>
      <c r="H14" s="31">
        <v>4</v>
      </c>
      <c r="I14" s="31"/>
      <c r="J14" s="31"/>
    </row>
    <row r="15" spans="1:10" ht="45.75" customHeight="1">
      <c r="A15" s="32" t="s">
        <v>130</v>
      </c>
      <c r="B15" s="35"/>
      <c r="C15" s="40" t="s">
        <v>105</v>
      </c>
      <c r="D15" s="48">
        <v>4</v>
      </c>
      <c r="E15" s="31">
        <v>302</v>
      </c>
      <c r="F15" s="33"/>
      <c r="G15" s="31" t="s">
        <v>105</v>
      </c>
      <c r="H15" s="31"/>
      <c r="I15" s="53">
        <v>4</v>
      </c>
      <c r="J15" s="31"/>
    </row>
    <row r="16" spans="1:10" ht="45.75" customHeight="1">
      <c r="A16" s="32"/>
      <c r="B16" s="35" t="s">
        <v>87</v>
      </c>
      <c r="C16" s="40" t="s">
        <v>106</v>
      </c>
      <c r="D16" s="48">
        <v>0.48</v>
      </c>
      <c r="E16" s="31"/>
      <c r="F16" s="33" t="s">
        <v>87</v>
      </c>
      <c r="G16" s="31" t="s">
        <v>106</v>
      </c>
      <c r="H16" s="31"/>
      <c r="I16" s="53">
        <v>0.48</v>
      </c>
      <c r="J16" s="31"/>
    </row>
    <row r="17" spans="1:10" ht="45.75" customHeight="1">
      <c r="A17" s="32"/>
      <c r="B17" s="35"/>
      <c r="C17" s="40" t="s">
        <v>108</v>
      </c>
      <c r="D17" s="48">
        <v>0.08</v>
      </c>
      <c r="E17" s="31"/>
      <c r="F17" s="33" t="s">
        <v>107</v>
      </c>
      <c r="G17" s="31" t="s">
        <v>108</v>
      </c>
      <c r="H17" s="31"/>
      <c r="I17" s="53">
        <v>0.08</v>
      </c>
      <c r="J17" s="31"/>
    </row>
    <row r="18" spans="1:10" ht="45.75" customHeight="1">
      <c r="A18" s="32"/>
      <c r="B18" s="35"/>
      <c r="C18" s="35" t="s">
        <v>109</v>
      </c>
      <c r="D18" s="48">
        <v>0.16</v>
      </c>
      <c r="E18" s="31"/>
      <c r="F18" s="33" t="s">
        <v>110</v>
      </c>
      <c r="G18" s="35" t="s">
        <v>109</v>
      </c>
      <c r="H18" s="31"/>
      <c r="I18" s="53">
        <v>0.16</v>
      </c>
      <c r="J18" s="31"/>
    </row>
    <row r="19" spans="1:10" ht="45.75" customHeight="1">
      <c r="A19" s="32"/>
      <c r="B19" s="35"/>
      <c r="C19" s="40" t="s">
        <v>111</v>
      </c>
      <c r="D19" s="48">
        <v>0.2</v>
      </c>
      <c r="E19" s="31"/>
      <c r="F19" s="33" t="s">
        <v>97</v>
      </c>
      <c r="G19" s="31" t="s">
        <v>111</v>
      </c>
      <c r="H19" s="31"/>
      <c r="I19" s="53">
        <v>0.2</v>
      </c>
      <c r="J19" s="31"/>
    </row>
    <row r="20" spans="1:10" ht="45.75" customHeight="1">
      <c r="A20" s="32"/>
      <c r="B20" s="35"/>
      <c r="C20" s="40" t="s">
        <v>113</v>
      </c>
      <c r="D20" s="48">
        <v>1.4</v>
      </c>
      <c r="E20" s="31"/>
      <c r="F20" s="33" t="s">
        <v>112</v>
      </c>
      <c r="G20" s="31" t="s">
        <v>113</v>
      </c>
      <c r="H20" s="31"/>
      <c r="I20" s="53">
        <v>1.4</v>
      </c>
      <c r="J20" s="31"/>
    </row>
    <row r="21" spans="1:10" ht="45.75" customHeight="1">
      <c r="A21" s="32"/>
      <c r="B21" s="35" t="s">
        <v>98</v>
      </c>
      <c r="C21" s="40" t="s">
        <v>117</v>
      </c>
      <c r="D21" s="48">
        <v>0.2</v>
      </c>
      <c r="E21" s="31"/>
      <c r="F21" s="33" t="s">
        <v>116</v>
      </c>
      <c r="G21" s="31" t="s">
        <v>117</v>
      </c>
      <c r="H21" s="31"/>
      <c r="I21" s="53">
        <v>0.2</v>
      </c>
      <c r="J21" s="31"/>
    </row>
    <row r="22" spans="1:10" ht="45.75" customHeight="1">
      <c r="A22" s="32"/>
      <c r="B22" s="35" t="s">
        <v>97</v>
      </c>
      <c r="C22" s="40" t="s">
        <v>114</v>
      </c>
      <c r="D22" s="48">
        <v>1.48</v>
      </c>
      <c r="E22" s="31"/>
      <c r="F22" s="33" t="s">
        <v>115</v>
      </c>
      <c r="G22" s="31" t="s">
        <v>114</v>
      </c>
      <c r="H22" s="31"/>
      <c r="I22" s="53">
        <v>1.48</v>
      </c>
      <c r="J22" s="31"/>
    </row>
    <row r="23" spans="1:10" ht="45.75" customHeight="1">
      <c r="A23" s="32"/>
      <c r="B23" s="35" t="s">
        <v>103</v>
      </c>
      <c r="C23" s="40" t="s">
        <v>118</v>
      </c>
      <c r="D23" s="42">
        <v>0</v>
      </c>
      <c r="E23" s="31"/>
      <c r="F23" s="33" t="s">
        <v>103</v>
      </c>
      <c r="G23" s="31" t="s">
        <v>118</v>
      </c>
      <c r="H23" s="31"/>
      <c r="I23" s="31">
        <v>0</v>
      </c>
      <c r="J23" s="31"/>
    </row>
    <row r="24" spans="1:10" ht="45.75" customHeight="1">
      <c r="A24" s="32" t="s">
        <v>131</v>
      </c>
      <c r="B24" s="35"/>
      <c r="C24" s="40" t="s">
        <v>119</v>
      </c>
      <c r="D24" s="40">
        <v>0</v>
      </c>
      <c r="E24" s="31">
        <v>303</v>
      </c>
      <c r="F24" s="33"/>
      <c r="G24" s="31" t="s">
        <v>119</v>
      </c>
      <c r="H24" s="31">
        <v>0</v>
      </c>
      <c r="I24" s="31"/>
      <c r="J24" s="31"/>
    </row>
    <row r="25" spans="1:10" ht="45.75" customHeight="1">
      <c r="A25" s="32"/>
      <c r="B25" s="35" t="s">
        <v>103</v>
      </c>
      <c r="C25" s="40" t="s">
        <v>120</v>
      </c>
      <c r="D25" s="40">
        <v>0</v>
      </c>
      <c r="E25" s="31"/>
      <c r="F25" s="33" t="s">
        <v>103</v>
      </c>
      <c r="G25" s="31" t="s">
        <v>120</v>
      </c>
      <c r="H25" s="31">
        <v>0</v>
      </c>
      <c r="I25" s="31"/>
      <c r="J25" s="31"/>
    </row>
    <row r="26" spans="1:10" ht="45.75" customHeight="1">
      <c r="A26" s="32"/>
      <c r="B26" s="35"/>
      <c r="C26" s="31"/>
      <c r="D26" s="31"/>
      <c r="E26" s="31"/>
      <c r="F26" s="33"/>
      <c r="G26" s="31"/>
      <c r="H26" s="31"/>
      <c r="I26" s="31"/>
      <c r="J26" s="31"/>
    </row>
    <row r="27" spans="1:10" ht="45.75" customHeight="1">
      <c r="A27" s="32"/>
      <c r="B27" s="35"/>
      <c r="C27" s="31"/>
      <c r="D27" s="31"/>
      <c r="E27" s="31"/>
      <c r="F27" s="33"/>
      <c r="G27" s="31"/>
      <c r="H27" s="31"/>
      <c r="I27" s="31"/>
      <c r="J27" s="31"/>
    </row>
    <row r="28" spans="1:10" ht="45.75" customHeight="1">
      <c r="A28" s="32"/>
      <c r="B28" s="35"/>
      <c r="C28" s="31"/>
      <c r="D28" s="31"/>
      <c r="E28" s="31"/>
      <c r="F28" s="33"/>
      <c r="G28" s="31"/>
      <c r="H28" s="31"/>
      <c r="I28" s="31"/>
      <c r="J28" s="31"/>
    </row>
    <row r="29" spans="1:10" ht="45.75" customHeight="1">
      <c r="A29" s="32"/>
      <c r="B29" s="35"/>
      <c r="C29" s="31"/>
      <c r="D29" s="31"/>
      <c r="E29" s="31"/>
      <c r="F29" s="33"/>
      <c r="G29" s="31"/>
      <c r="H29" s="31"/>
      <c r="I29" s="31"/>
      <c r="J29" s="31"/>
    </row>
    <row r="30" spans="1:10" ht="45.75" customHeight="1">
      <c r="A30" s="32"/>
      <c r="B30" s="33"/>
      <c r="C30" s="36"/>
      <c r="D30" s="36"/>
      <c r="E30" s="36"/>
      <c r="F30" s="31"/>
      <c r="G30" s="31"/>
      <c r="H30" s="31"/>
      <c r="I30" s="31"/>
      <c r="J30" s="31"/>
    </row>
    <row r="31" spans="1:10" ht="45.75" customHeight="1">
      <c r="A31" s="37"/>
      <c r="B31" s="71" t="s">
        <v>5</v>
      </c>
      <c r="C31" s="71"/>
      <c r="D31" s="45">
        <f>D6+D15</f>
        <v>66.13</v>
      </c>
      <c r="E31" s="31"/>
      <c r="F31" s="31"/>
      <c r="G31" s="31"/>
      <c r="H31" s="45">
        <f>H6</f>
        <v>62.13000000000001</v>
      </c>
      <c r="I31" s="31">
        <f>I15</f>
        <v>4</v>
      </c>
      <c r="J31" s="31"/>
    </row>
  </sheetData>
  <sheetProtection/>
  <mergeCells count="22">
    <mergeCell ref="B31:C31"/>
    <mergeCell ref="A4:B4"/>
    <mergeCell ref="B10:B12"/>
    <mergeCell ref="C4:C5"/>
    <mergeCell ref="A10:A12"/>
    <mergeCell ref="D10:D12"/>
    <mergeCell ref="E4:F4"/>
    <mergeCell ref="D7:D9"/>
    <mergeCell ref="B7:B9"/>
    <mergeCell ref="J3:J4"/>
    <mergeCell ref="A7:A9"/>
    <mergeCell ref="D4:D5"/>
    <mergeCell ref="E10:E12"/>
    <mergeCell ref="C10:C12"/>
    <mergeCell ref="E3:I3"/>
    <mergeCell ref="G4:G5"/>
    <mergeCell ref="C7:C9"/>
    <mergeCell ref="A1:J1"/>
    <mergeCell ref="H4:H5"/>
    <mergeCell ref="E7:E9"/>
    <mergeCell ref="I4:I5"/>
    <mergeCell ref="A3:D3"/>
  </mergeCells>
  <printOptions/>
  <pageMargins left="0.7" right="0.7" top="0.75" bottom="0.75" header="0.3" footer="0.3"/>
  <pageSetup fitToHeight="1" fitToWidth="1" horizontalDpi="200" verticalDpi="2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J7" sqref="J7"/>
    </sheetView>
  </sheetViews>
  <sheetFormatPr defaultColWidth="9.140625" defaultRowHeight="15"/>
  <cols>
    <col min="1" max="18" width="6.8515625" style="0" customWidth="1"/>
  </cols>
  <sheetData>
    <row r="1" spans="1:18" ht="30" customHeight="1">
      <c r="A1" s="80" t="s">
        <v>75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</row>
    <row r="2" spans="1:18" ht="20.25" customHeight="1">
      <c r="A2" s="19"/>
      <c r="B2" s="13"/>
      <c r="C2" s="13"/>
      <c r="D2" s="13"/>
      <c r="E2" s="13"/>
      <c r="F2" s="13"/>
      <c r="G2" s="19"/>
      <c r="H2" s="23"/>
      <c r="I2" s="23"/>
      <c r="J2" s="23"/>
      <c r="K2" s="23"/>
      <c r="L2" s="23"/>
      <c r="M2" s="13"/>
      <c r="N2" s="13"/>
      <c r="O2" s="13"/>
      <c r="P2" s="13"/>
      <c r="Q2" s="68" t="s">
        <v>69</v>
      </c>
      <c r="R2" s="68"/>
    </row>
    <row r="3" spans="1:18" ht="48.75" customHeight="1">
      <c r="A3" s="83" t="s">
        <v>79</v>
      </c>
      <c r="B3" s="83"/>
      <c r="C3" s="83"/>
      <c r="D3" s="83"/>
      <c r="E3" s="83"/>
      <c r="F3" s="83"/>
      <c r="G3" s="83" t="s">
        <v>82</v>
      </c>
      <c r="H3" s="83"/>
      <c r="I3" s="83"/>
      <c r="J3" s="83"/>
      <c r="K3" s="83"/>
      <c r="L3" s="83"/>
      <c r="M3" s="83" t="s">
        <v>80</v>
      </c>
      <c r="N3" s="83"/>
      <c r="O3" s="83"/>
      <c r="P3" s="83"/>
      <c r="Q3" s="83"/>
      <c r="R3" s="83"/>
    </row>
    <row r="4" spans="1:18" ht="48.75" customHeight="1">
      <c r="A4" s="82" t="s">
        <v>5</v>
      </c>
      <c r="B4" s="81" t="s">
        <v>28</v>
      </c>
      <c r="C4" s="82" t="s">
        <v>29</v>
      </c>
      <c r="D4" s="82"/>
      <c r="E4" s="82"/>
      <c r="F4" s="81" t="s">
        <v>30</v>
      </c>
      <c r="G4" s="82" t="s">
        <v>5</v>
      </c>
      <c r="H4" s="81" t="s">
        <v>81</v>
      </c>
      <c r="I4" s="82" t="s">
        <v>29</v>
      </c>
      <c r="J4" s="82"/>
      <c r="K4" s="82"/>
      <c r="L4" s="81" t="s">
        <v>30</v>
      </c>
      <c r="M4" s="82" t="s">
        <v>5</v>
      </c>
      <c r="N4" s="81" t="s">
        <v>28</v>
      </c>
      <c r="O4" s="82" t="s">
        <v>29</v>
      </c>
      <c r="P4" s="82"/>
      <c r="Q4" s="82"/>
      <c r="R4" s="81" t="s">
        <v>30</v>
      </c>
    </row>
    <row r="5" spans="1:18" ht="52.5" customHeight="1">
      <c r="A5" s="82"/>
      <c r="B5" s="81"/>
      <c r="C5" s="8" t="s">
        <v>23</v>
      </c>
      <c r="D5" s="8" t="s">
        <v>31</v>
      </c>
      <c r="E5" s="8" t="s">
        <v>32</v>
      </c>
      <c r="F5" s="81"/>
      <c r="G5" s="82"/>
      <c r="H5" s="81"/>
      <c r="I5" s="24" t="s">
        <v>23</v>
      </c>
      <c r="J5" s="24" t="s">
        <v>31</v>
      </c>
      <c r="K5" s="24" t="s">
        <v>32</v>
      </c>
      <c r="L5" s="81"/>
      <c r="M5" s="82"/>
      <c r="N5" s="81"/>
      <c r="O5" s="8" t="s">
        <v>23</v>
      </c>
      <c r="P5" s="8" t="s">
        <v>31</v>
      </c>
      <c r="Q5" s="8" t="s">
        <v>32</v>
      </c>
      <c r="R5" s="81"/>
    </row>
    <row r="6" spans="1:18" ht="43.5" customHeight="1">
      <c r="A6" s="5">
        <f>C6</f>
        <v>1.48</v>
      </c>
      <c r="B6" s="5">
        <v>0</v>
      </c>
      <c r="C6" s="5">
        <f>E6</f>
        <v>1.48</v>
      </c>
      <c r="D6" s="5">
        <v>0</v>
      </c>
      <c r="E6" s="5">
        <v>1.48</v>
      </c>
      <c r="F6" s="5"/>
      <c r="G6" s="5">
        <f>I6</f>
        <v>0.37</v>
      </c>
      <c r="H6" s="5"/>
      <c r="I6" s="5">
        <f>K6</f>
        <v>0.37</v>
      </c>
      <c r="J6" s="5"/>
      <c r="K6" s="5">
        <v>0.37</v>
      </c>
      <c r="L6" s="5"/>
      <c r="M6" s="5">
        <f>O6</f>
        <v>1.5</v>
      </c>
      <c r="N6" s="5">
        <v>0</v>
      </c>
      <c r="O6" s="5">
        <f>Q6</f>
        <v>1.5</v>
      </c>
      <c r="P6" s="5">
        <v>0</v>
      </c>
      <c r="Q6" s="5">
        <v>1.5</v>
      </c>
      <c r="R6" s="5"/>
    </row>
    <row r="7" spans="1:18" ht="4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18.75">
      <c r="A11" s="22" t="s">
        <v>78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18.75">
      <c r="A12" s="84" t="s">
        <v>83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</row>
  </sheetData>
  <sheetProtection/>
  <mergeCells count="19">
    <mergeCell ref="A12:F12"/>
    <mergeCell ref="M4:M5"/>
    <mergeCell ref="N4:N5"/>
    <mergeCell ref="O4:Q4"/>
    <mergeCell ref="R4:R5"/>
    <mergeCell ref="Q2:R2"/>
    <mergeCell ref="A3:F3"/>
    <mergeCell ref="M3:R3"/>
    <mergeCell ref="A4:A5"/>
    <mergeCell ref="G12:L12"/>
    <mergeCell ref="A1:R1"/>
    <mergeCell ref="B4:B5"/>
    <mergeCell ref="C4:E4"/>
    <mergeCell ref="F4:F5"/>
    <mergeCell ref="G3:L3"/>
    <mergeCell ref="G4:G5"/>
    <mergeCell ref="H4:H5"/>
    <mergeCell ref="I4:K4"/>
    <mergeCell ref="L4:L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3">
      <selection activeCell="A22" sqref="A22:F22"/>
    </sheetView>
  </sheetViews>
  <sheetFormatPr defaultColWidth="9.14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6" width="12.28125" style="0" customWidth="1"/>
  </cols>
  <sheetData>
    <row r="1" spans="1:6" ht="36" customHeight="1">
      <c r="A1" s="80" t="s">
        <v>33</v>
      </c>
      <c r="B1" s="80"/>
      <c r="C1" s="80"/>
      <c r="D1" s="80"/>
      <c r="E1" s="80"/>
      <c r="F1" s="80"/>
    </row>
    <row r="2" spans="1:6" ht="21" customHeight="1">
      <c r="A2" s="4" t="s">
        <v>70</v>
      </c>
      <c r="E2" s="68" t="s">
        <v>71</v>
      </c>
      <c r="F2" s="68"/>
    </row>
    <row r="3" spans="1:6" ht="40.5" customHeight="1">
      <c r="A3" s="85" t="s">
        <v>21</v>
      </c>
      <c r="B3" s="85" t="s">
        <v>34</v>
      </c>
      <c r="C3" s="85" t="s">
        <v>35</v>
      </c>
      <c r="D3" s="85" t="s">
        <v>36</v>
      </c>
      <c r="E3" s="85"/>
      <c r="F3" s="85"/>
    </row>
    <row r="4" spans="1:6" ht="31.5" customHeight="1">
      <c r="A4" s="85"/>
      <c r="B4" s="85"/>
      <c r="C4" s="85"/>
      <c r="D4" s="25" t="s">
        <v>5</v>
      </c>
      <c r="E4" s="25" t="s">
        <v>24</v>
      </c>
      <c r="F4" s="25" t="s">
        <v>25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82" t="s">
        <v>5</v>
      </c>
      <c r="B20" s="82"/>
      <c r="C20" s="5"/>
      <c r="D20" s="5"/>
      <c r="E20" s="5"/>
      <c r="F20" s="5"/>
    </row>
    <row r="21" spans="1:6" ht="18.75">
      <c r="A21" s="84" t="s">
        <v>76</v>
      </c>
      <c r="B21" s="84"/>
      <c r="C21" s="84"/>
      <c r="D21" s="84"/>
      <c r="E21" s="84"/>
      <c r="F21" s="84"/>
    </row>
    <row r="22" spans="1:6" ht="18.75">
      <c r="A22" s="84" t="s">
        <v>154</v>
      </c>
      <c r="B22" s="84"/>
      <c r="C22" s="84"/>
      <c r="D22" s="84"/>
      <c r="E22" s="84"/>
      <c r="F22" s="84"/>
    </row>
  </sheetData>
  <sheetProtection/>
  <mergeCells count="9">
    <mergeCell ref="A1:F1"/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7">
      <selection activeCell="D12" sqref="D12"/>
    </sheetView>
  </sheetViews>
  <sheetFormatPr defaultColWidth="9.14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80" t="s">
        <v>84</v>
      </c>
      <c r="B1" s="80"/>
      <c r="C1" s="80"/>
      <c r="D1" s="80"/>
    </row>
    <row r="2" spans="1:4" ht="21" customHeight="1">
      <c r="A2" s="2"/>
      <c r="D2" s="26" t="s">
        <v>72</v>
      </c>
    </row>
    <row r="3" spans="1:4" ht="27.75" customHeight="1">
      <c r="A3" s="86" t="s">
        <v>1</v>
      </c>
      <c r="B3" s="86"/>
      <c r="C3" s="86" t="s">
        <v>2</v>
      </c>
      <c r="D3" s="86"/>
    </row>
    <row r="4" spans="1:4" ht="27.75" customHeight="1">
      <c r="A4" s="11" t="s">
        <v>3</v>
      </c>
      <c r="B4" s="11" t="s">
        <v>4</v>
      </c>
      <c r="C4" s="11" t="s">
        <v>3</v>
      </c>
      <c r="D4" s="11" t="s">
        <v>4</v>
      </c>
    </row>
    <row r="5" spans="1:4" ht="27.75" customHeight="1">
      <c r="A5" s="12" t="s">
        <v>38</v>
      </c>
      <c r="B5" s="46">
        <v>152.18</v>
      </c>
      <c r="C5" s="12" t="s">
        <v>39</v>
      </c>
      <c r="D5" s="46">
        <v>152.18</v>
      </c>
    </row>
    <row r="6" spans="1:4" ht="27.75" customHeight="1">
      <c r="A6" s="12" t="s">
        <v>40</v>
      </c>
      <c r="B6" s="11">
        <v>0</v>
      </c>
      <c r="C6" s="12" t="s">
        <v>41</v>
      </c>
      <c r="D6" s="11">
        <v>0</v>
      </c>
    </row>
    <row r="7" spans="1:4" ht="27.75" customHeight="1">
      <c r="A7" s="12" t="s">
        <v>42</v>
      </c>
      <c r="B7" s="11">
        <v>0</v>
      </c>
      <c r="C7" s="12" t="s">
        <v>43</v>
      </c>
      <c r="D7" s="11">
        <v>0</v>
      </c>
    </row>
    <row r="8" spans="1:4" ht="27.75" customHeight="1">
      <c r="A8" s="12" t="s">
        <v>44</v>
      </c>
      <c r="B8" s="11">
        <v>0</v>
      </c>
      <c r="C8" s="12" t="s">
        <v>45</v>
      </c>
      <c r="D8" s="11">
        <v>0</v>
      </c>
    </row>
    <row r="9" spans="1:4" ht="27.75" customHeight="1">
      <c r="A9" s="12" t="s">
        <v>46</v>
      </c>
      <c r="B9" s="11">
        <v>0</v>
      </c>
      <c r="C9" s="12" t="s">
        <v>47</v>
      </c>
      <c r="D9" s="11">
        <v>0</v>
      </c>
    </row>
    <row r="10" spans="1:4" ht="27.75" customHeight="1">
      <c r="A10" s="11"/>
      <c r="B10" s="11"/>
      <c r="C10" s="12" t="s">
        <v>48</v>
      </c>
      <c r="D10" s="11">
        <v>0</v>
      </c>
    </row>
    <row r="11" spans="1:4" ht="27.75" customHeight="1">
      <c r="A11" s="11"/>
      <c r="B11" s="11"/>
      <c r="C11" s="12" t="s">
        <v>149</v>
      </c>
      <c r="D11" s="11">
        <v>0</v>
      </c>
    </row>
    <row r="12" spans="1:4" ht="27.75" customHeight="1">
      <c r="A12" s="11"/>
      <c r="B12" s="11"/>
      <c r="C12" s="12" t="s">
        <v>15</v>
      </c>
      <c r="D12" s="11"/>
    </row>
    <row r="13" spans="1:4" ht="27.75" customHeight="1">
      <c r="A13" s="11" t="s">
        <v>49</v>
      </c>
      <c r="B13" s="46">
        <v>152.18</v>
      </c>
      <c r="C13" s="11" t="s">
        <v>50</v>
      </c>
      <c r="D13" s="46">
        <v>152.18</v>
      </c>
    </row>
    <row r="14" spans="1:4" ht="27.75" customHeight="1">
      <c r="A14" s="12" t="s">
        <v>51</v>
      </c>
      <c r="B14" s="11"/>
      <c r="C14" s="11"/>
      <c r="D14" s="11"/>
    </row>
    <row r="15" spans="1:4" ht="27.75" customHeight="1">
      <c r="A15" s="12" t="s">
        <v>52</v>
      </c>
      <c r="B15" s="12"/>
      <c r="C15" s="12" t="s">
        <v>53</v>
      </c>
      <c r="D15" s="11"/>
    </row>
    <row r="16" spans="1:4" ht="27.75" customHeight="1">
      <c r="A16" s="11"/>
      <c r="B16" s="11"/>
      <c r="C16" s="11"/>
      <c r="D16" s="11"/>
    </row>
    <row r="17" spans="1:4" ht="27.75" customHeight="1">
      <c r="A17" s="11" t="s">
        <v>17</v>
      </c>
      <c r="B17" s="46">
        <v>152.18</v>
      </c>
      <c r="C17" s="11" t="s">
        <v>18</v>
      </c>
      <c r="D17" s="46">
        <v>152.18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4">
      <selection activeCell="E13" sqref="E13"/>
    </sheetView>
  </sheetViews>
  <sheetFormatPr defaultColWidth="9.140625" defaultRowHeight="27.75" customHeight="1"/>
  <cols>
    <col min="2" max="2" width="16.7109375" style="0" customWidth="1"/>
    <col min="3" max="3" width="12.7109375" style="0" customWidth="1"/>
    <col min="5" max="5" width="10.71093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28125" style="0" customWidth="1"/>
  </cols>
  <sheetData>
    <row r="1" spans="1:12" ht="44.25" customHeight="1">
      <c r="A1" s="80" t="s">
        <v>54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7.75" customHeight="1">
      <c r="A2" s="7" t="s">
        <v>37</v>
      </c>
      <c r="K2" s="87" t="s">
        <v>69</v>
      </c>
      <c r="L2" s="87"/>
    </row>
    <row r="3" spans="1:12" ht="41.25" customHeight="1">
      <c r="A3" s="81" t="s">
        <v>55</v>
      </c>
      <c r="B3" s="81"/>
      <c r="C3" s="8" t="s">
        <v>5</v>
      </c>
      <c r="D3" s="8" t="s">
        <v>52</v>
      </c>
      <c r="E3" s="8" t="s">
        <v>56</v>
      </c>
      <c r="F3" s="8" t="s">
        <v>73</v>
      </c>
      <c r="G3" s="8" t="s">
        <v>57</v>
      </c>
      <c r="H3" s="8" t="s">
        <v>58</v>
      </c>
      <c r="I3" s="8" t="s">
        <v>59</v>
      </c>
      <c r="J3" s="8" t="s">
        <v>60</v>
      </c>
      <c r="K3" s="8" t="s">
        <v>61</v>
      </c>
      <c r="L3" s="8" t="s">
        <v>51</v>
      </c>
    </row>
    <row r="4" spans="1:12" ht="27.75" customHeight="1">
      <c r="A4" s="5" t="s">
        <v>21</v>
      </c>
      <c r="B4" s="9" t="s">
        <v>22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52">
        <v>201</v>
      </c>
      <c r="B5" s="52" t="s">
        <v>150</v>
      </c>
      <c r="C5" s="56">
        <f>D5+E5</f>
        <v>152.18</v>
      </c>
      <c r="D5" s="57">
        <v>0</v>
      </c>
      <c r="E5" s="56">
        <v>152.18</v>
      </c>
      <c r="F5" s="57">
        <v>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</row>
    <row r="6" spans="1:12" ht="27.75" customHeight="1">
      <c r="A6" s="52">
        <v>20126</v>
      </c>
      <c r="B6" s="52" t="s">
        <v>151</v>
      </c>
      <c r="C6" s="56">
        <f>D6+E6</f>
        <v>152.18</v>
      </c>
      <c r="D6" s="57">
        <v>0</v>
      </c>
      <c r="E6" s="56">
        <v>152.18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</row>
    <row r="7" spans="1:12" ht="27.75" customHeight="1">
      <c r="A7" s="52">
        <v>2012601</v>
      </c>
      <c r="B7" s="52" t="s">
        <v>152</v>
      </c>
      <c r="C7" s="56">
        <f>D7+E7</f>
        <v>72.18</v>
      </c>
      <c r="D7" s="57">
        <v>0</v>
      </c>
      <c r="E7" s="56">
        <v>72.18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</row>
    <row r="8" spans="1:12" ht="27.75" customHeight="1">
      <c r="A8" s="52">
        <v>2012699</v>
      </c>
      <c r="B8" s="52" t="s">
        <v>153</v>
      </c>
      <c r="C8" s="56">
        <f>D8+E8</f>
        <v>80</v>
      </c>
      <c r="D8" s="57">
        <v>0</v>
      </c>
      <c r="E8" s="56">
        <v>80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</row>
    <row r="9" spans="1:12" ht="27.75" customHeight="1">
      <c r="A9" s="50"/>
      <c r="B9" s="50"/>
      <c r="C9" s="56"/>
      <c r="D9" s="57"/>
      <c r="E9" s="56"/>
      <c r="F9" s="57"/>
      <c r="G9" s="57"/>
      <c r="H9" s="57"/>
      <c r="I9" s="57"/>
      <c r="J9" s="57"/>
      <c r="K9" s="57"/>
      <c r="L9" s="57"/>
    </row>
    <row r="10" spans="1:12" ht="27.75" customHeight="1">
      <c r="A10" s="39"/>
      <c r="B10" s="39"/>
      <c r="C10" s="56"/>
      <c r="D10" s="57"/>
      <c r="E10" s="56"/>
      <c r="F10" s="57"/>
      <c r="G10" s="57"/>
      <c r="H10" s="57"/>
      <c r="I10" s="57"/>
      <c r="J10" s="57"/>
      <c r="K10" s="57"/>
      <c r="L10" s="57"/>
    </row>
    <row r="11" spans="1:12" ht="27.75" customHeight="1">
      <c r="A11" s="39"/>
      <c r="B11" s="39"/>
      <c r="C11" s="56"/>
      <c r="D11" s="57"/>
      <c r="E11" s="56"/>
      <c r="F11" s="57"/>
      <c r="G11" s="57"/>
      <c r="H11" s="57"/>
      <c r="I11" s="57"/>
      <c r="J11" s="57"/>
      <c r="K11" s="57"/>
      <c r="L11" s="57"/>
    </row>
    <row r="12" spans="1:12" ht="27.75" customHeight="1">
      <c r="A12" s="39"/>
      <c r="B12" s="39"/>
      <c r="C12" s="56"/>
      <c r="D12" s="57"/>
      <c r="E12" s="56"/>
      <c r="F12" s="57"/>
      <c r="G12" s="57"/>
      <c r="H12" s="57"/>
      <c r="I12" s="57"/>
      <c r="J12" s="57"/>
      <c r="K12" s="57"/>
      <c r="L12" s="57"/>
    </row>
    <row r="13" spans="1:12" ht="27.75" customHeight="1">
      <c r="A13" s="39"/>
      <c r="B13" s="39"/>
      <c r="C13" s="56"/>
      <c r="D13" s="57"/>
      <c r="E13" s="56"/>
      <c r="F13" s="57"/>
      <c r="G13" s="57"/>
      <c r="H13" s="57"/>
      <c r="I13" s="57"/>
      <c r="J13" s="57"/>
      <c r="K13" s="57"/>
      <c r="L13" s="57"/>
    </row>
    <row r="14" spans="1:12" ht="27.75" customHeight="1">
      <c r="A14" s="39"/>
      <c r="B14" s="39"/>
      <c r="C14" s="56"/>
      <c r="D14" s="57"/>
      <c r="E14" s="56"/>
      <c r="F14" s="57"/>
      <c r="G14" s="57"/>
      <c r="H14" s="57"/>
      <c r="I14" s="57"/>
      <c r="J14" s="57"/>
      <c r="K14" s="57"/>
      <c r="L14" s="57"/>
    </row>
    <row r="15" spans="1:12" ht="27.75" customHeight="1">
      <c r="A15" s="39"/>
      <c r="B15" s="39"/>
      <c r="C15" s="56"/>
      <c r="D15" s="57"/>
      <c r="E15" s="56"/>
      <c r="F15" s="57"/>
      <c r="G15" s="57"/>
      <c r="H15" s="57"/>
      <c r="I15" s="57"/>
      <c r="J15" s="57"/>
      <c r="K15" s="57"/>
      <c r="L15" s="57"/>
    </row>
    <row r="16" spans="1:12" ht="27.75" customHeight="1">
      <c r="A16" s="82" t="s">
        <v>62</v>
      </c>
      <c r="B16" s="82"/>
      <c r="C16" s="56">
        <f>E16</f>
        <v>152.18</v>
      </c>
      <c r="D16" s="57">
        <v>0</v>
      </c>
      <c r="E16" s="56">
        <v>152.18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</row>
    <row r="17" spans="1:6" ht="27.75" customHeight="1">
      <c r="A17" s="88" t="s">
        <v>76</v>
      </c>
      <c r="B17" s="88"/>
      <c r="C17" s="88"/>
      <c r="D17" s="88"/>
      <c r="E17" s="88"/>
      <c r="F17" s="88"/>
    </row>
    <row r="18" spans="1:6" ht="27.75" customHeight="1">
      <c r="A18" s="84" t="s">
        <v>77</v>
      </c>
      <c r="B18" s="84"/>
      <c r="C18" s="84"/>
      <c r="D18" s="84"/>
      <c r="E18" s="84"/>
      <c r="F18" s="84"/>
    </row>
  </sheetData>
  <sheetProtection/>
  <mergeCells count="6">
    <mergeCell ref="A3:B3"/>
    <mergeCell ref="A16:B16"/>
    <mergeCell ref="K2:L2"/>
    <mergeCell ref="A17:F17"/>
    <mergeCell ref="A18:F18"/>
    <mergeCell ref="A1:L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J14" sqref="J14"/>
    </sheetView>
  </sheetViews>
  <sheetFormatPr defaultColWidth="9.14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89" t="s">
        <v>63</v>
      </c>
      <c r="B1" s="89"/>
      <c r="C1" s="89"/>
      <c r="D1" s="89"/>
      <c r="E1" s="89"/>
      <c r="F1" s="89"/>
      <c r="G1" s="89"/>
      <c r="H1" s="89"/>
    </row>
    <row r="2" spans="1:8" ht="20.25" customHeight="1">
      <c r="A2" s="20"/>
      <c r="B2" s="15"/>
      <c r="C2" s="15"/>
      <c r="D2" s="15"/>
      <c r="E2" s="15"/>
      <c r="F2" s="15"/>
      <c r="G2" s="68" t="s">
        <v>71</v>
      </c>
      <c r="H2" s="68"/>
    </row>
    <row r="3" spans="1:8" ht="30.75" customHeight="1">
      <c r="A3" s="81" t="s">
        <v>55</v>
      </c>
      <c r="B3" s="81"/>
      <c r="C3" s="8" t="s">
        <v>5</v>
      </c>
      <c r="D3" s="8" t="s">
        <v>24</v>
      </c>
      <c r="E3" s="8" t="s">
        <v>25</v>
      </c>
      <c r="F3" s="8" t="s">
        <v>64</v>
      </c>
      <c r="G3" s="8" t="s">
        <v>65</v>
      </c>
      <c r="H3" s="8" t="s">
        <v>74</v>
      </c>
    </row>
    <row r="4" spans="1:8" ht="23.25" customHeight="1">
      <c r="A4" s="5" t="s">
        <v>21</v>
      </c>
      <c r="B4" s="10" t="s">
        <v>22</v>
      </c>
      <c r="C4" s="5"/>
      <c r="D4" s="5"/>
      <c r="E4" s="5"/>
      <c r="F4" s="5"/>
      <c r="G4" s="5"/>
      <c r="H4" s="5"/>
    </row>
    <row r="5" spans="1:8" ht="23.25" customHeight="1">
      <c r="A5" s="52">
        <v>201</v>
      </c>
      <c r="B5" s="52" t="s">
        <v>150</v>
      </c>
      <c r="C5" s="43">
        <f>E5+D5</f>
        <v>152.18</v>
      </c>
      <c r="D5" s="46">
        <v>66.08</v>
      </c>
      <c r="E5" s="5">
        <v>86.1</v>
      </c>
      <c r="F5" s="5">
        <v>0</v>
      </c>
      <c r="G5" s="5">
        <v>0</v>
      </c>
      <c r="H5" s="5">
        <v>0</v>
      </c>
    </row>
    <row r="6" spans="1:8" ht="23.25" customHeight="1">
      <c r="A6" s="52">
        <v>20126</v>
      </c>
      <c r="B6" s="52" t="s">
        <v>151</v>
      </c>
      <c r="C6" s="46">
        <f>E6+D6</f>
        <v>152.18</v>
      </c>
      <c r="D6" s="52">
        <v>66.08</v>
      </c>
      <c r="E6" s="5">
        <v>86.1</v>
      </c>
      <c r="F6" s="5">
        <v>0</v>
      </c>
      <c r="G6" s="5">
        <v>0</v>
      </c>
      <c r="H6" s="5">
        <v>0</v>
      </c>
    </row>
    <row r="7" spans="1:8" ht="23.25" customHeight="1">
      <c r="A7" s="52">
        <v>2012601</v>
      </c>
      <c r="B7" s="52" t="s">
        <v>152</v>
      </c>
      <c r="C7" s="46">
        <f>E7+D7</f>
        <v>72.17999999999999</v>
      </c>
      <c r="D7" s="52">
        <v>66.08</v>
      </c>
      <c r="E7" s="5">
        <v>6.1</v>
      </c>
      <c r="F7" s="5">
        <v>0</v>
      </c>
      <c r="G7" s="5">
        <v>0</v>
      </c>
      <c r="H7" s="5">
        <v>0</v>
      </c>
    </row>
    <row r="8" spans="1:8" ht="23.25" customHeight="1">
      <c r="A8" s="52">
        <v>2012699</v>
      </c>
      <c r="B8" s="52" t="s">
        <v>153</v>
      </c>
      <c r="C8" s="52">
        <f>E8+D8</f>
        <v>80</v>
      </c>
      <c r="D8" s="5">
        <v>0</v>
      </c>
      <c r="E8" s="49">
        <v>80</v>
      </c>
      <c r="F8" s="5">
        <v>0</v>
      </c>
      <c r="G8" s="5">
        <v>0</v>
      </c>
      <c r="H8" s="5">
        <v>0</v>
      </c>
    </row>
    <row r="9" spans="1:8" ht="23.25" customHeight="1">
      <c r="A9" s="50"/>
      <c r="B9" s="50"/>
      <c r="C9" s="50"/>
      <c r="D9" s="5"/>
      <c r="E9" s="49"/>
      <c r="F9" s="5"/>
      <c r="G9" s="5"/>
      <c r="H9" s="5"/>
    </row>
    <row r="10" spans="1:8" ht="23.25" customHeight="1">
      <c r="A10" s="39"/>
      <c r="B10" s="39"/>
      <c r="C10" s="39"/>
      <c r="D10" s="5"/>
      <c r="E10" s="39"/>
      <c r="F10" s="5"/>
      <c r="G10" s="5"/>
      <c r="H10" s="5"/>
    </row>
    <row r="11" spans="1:8" ht="23.25" customHeight="1">
      <c r="A11" s="39"/>
      <c r="B11" s="39"/>
      <c r="C11" s="39"/>
      <c r="D11" s="5"/>
      <c r="E11" s="39"/>
      <c r="F11" s="5"/>
      <c r="G11" s="5"/>
      <c r="H11" s="5"/>
    </row>
    <row r="12" spans="1:8" ht="23.25" customHeight="1">
      <c r="A12" s="39"/>
      <c r="B12" s="39"/>
      <c r="C12" s="39"/>
      <c r="D12" s="5"/>
      <c r="E12" s="39"/>
      <c r="F12" s="5"/>
      <c r="G12" s="5"/>
      <c r="H12" s="5"/>
    </row>
    <row r="13" spans="1:8" ht="23.25" customHeight="1">
      <c r="A13" s="39"/>
      <c r="B13" s="39"/>
      <c r="C13" s="39"/>
      <c r="D13" s="5"/>
      <c r="E13" s="39"/>
      <c r="F13" s="5"/>
      <c r="G13" s="5"/>
      <c r="H13" s="5"/>
    </row>
    <row r="14" spans="1:8" ht="23.25" customHeight="1">
      <c r="A14" s="39"/>
      <c r="B14" s="39"/>
      <c r="C14" s="39"/>
      <c r="D14" s="5"/>
      <c r="E14" s="39"/>
      <c r="F14" s="5"/>
      <c r="G14" s="5"/>
      <c r="H14" s="5"/>
    </row>
    <row r="15" spans="1:8" ht="23.25" customHeight="1">
      <c r="A15" s="39"/>
      <c r="B15" s="39"/>
      <c r="C15" s="39"/>
      <c r="D15" s="5"/>
      <c r="E15" s="39"/>
      <c r="F15" s="5"/>
      <c r="G15" s="5"/>
      <c r="H15" s="5"/>
    </row>
    <row r="16" spans="1:8" ht="23.25" customHeight="1">
      <c r="A16" s="39"/>
      <c r="B16" s="39"/>
      <c r="C16" s="39"/>
      <c r="D16" s="5"/>
      <c r="E16" s="39"/>
      <c r="F16" s="5"/>
      <c r="G16" s="5"/>
      <c r="H16" s="5"/>
    </row>
    <row r="17" spans="1:8" ht="23.25" customHeight="1">
      <c r="A17" s="39"/>
      <c r="B17" s="39"/>
      <c r="C17" s="39"/>
      <c r="D17" s="5"/>
      <c r="E17" s="39"/>
      <c r="F17" s="5"/>
      <c r="G17" s="5"/>
      <c r="H17" s="5"/>
    </row>
    <row r="18" spans="1:8" ht="23.25" customHeight="1">
      <c r="A18" s="90" t="s">
        <v>124</v>
      </c>
      <c r="B18" s="91"/>
      <c r="C18" s="44">
        <f>D18+E18</f>
        <v>152.18</v>
      </c>
      <c r="D18" s="44">
        <v>66.08</v>
      </c>
      <c r="E18" s="51">
        <v>86.1</v>
      </c>
      <c r="F18" s="5">
        <v>0</v>
      </c>
      <c r="G18" s="5">
        <v>0</v>
      </c>
      <c r="H18" s="5">
        <v>0</v>
      </c>
    </row>
    <row r="22" ht="14.25">
      <c r="G22" t="s">
        <v>148</v>
      </c>
    </row>
  </sheetData>
  <sheetProtection/>
  <mergeCells count="4">
    <mergeCell ref="A3:B3"/>
    <mergeCell ref="G2:H2"/>
    <mergeCell ref="A1:H1"/>
    <mergeCell ref="A18:B1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2018-05-15T09:37:59Z</dcterms:modified>
  <cp:category/>
  <cp:version/>
  <cp:contentType/>
  <cp:contentStatus/>
</cp:coreProperties>
</file>