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028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<sst xmlns="http://schemas.openxmlformats.org/spreadsheetml/2006/main" count="243" uniqueCount="143">
  <si>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</si>
  <si>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</si>
  <si>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</si>
  <si>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</si>
  <si>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</si>
  <si>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</si>
  <si>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</si>
  <si>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</si>
  <si>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</si>
  <si>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</si>
  <si>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</si>
  <si>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</si>
  <si>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</si>
  <si>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</si>
  <si>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</si>
  <si>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</si>
  <si>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</si>
  <si>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</si>
  <si>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</si>
  <si>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</si>
  <si>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</si>
  <si>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</si>
  <si>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</si>
  <si>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</si>
  <si>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</si>
  <si>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</si>
  <si>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</si>
  <si>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</si>
  <si>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</si>
  <si>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</si>
  <si>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</si>
  <si>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</si>
  <si>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</si>
  <si>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</si>
  <si>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</si>
  <si>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</si>
  <si>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</si>
  <si>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</si>
  <si>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</si>
  <si>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</si>
  <si>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</si>
  <si>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</si>
  <si>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</si>
  <si>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</si>
  <si>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</si>
  <si>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</si>
  <si>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</si>
  <si>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</si>
  <si>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</si>
  <si>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</si>
  <si>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</si>
  <si>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</si>
  <si>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</si>
  <si>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</si>
  <si>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</si>
  <si>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</si>
  <si>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</si>
  <si>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</si>
  <si>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</si>
  <si>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</si>
  <si>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</si>
  <si>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</si>
  <si>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</si>
  <si>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</si>
  <si>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</si>
  <si>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</si>
  <si>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</si>
  <si>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</si>
  <si>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</si>
  <si>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</si>
  <si>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</si>
  <si>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</si>
  <si>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</si>
  <si>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</si>
  <si>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</si>
  <si>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</si>
  <si>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</si>
  <si>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</si>
  <si>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</si>
  <si>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</si>
  <si>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</si>
  <si>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</si>
  <si>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</si>
  <si>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</si>
  <si>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</si>
  <si>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</si>
  <si>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</si>
  <si>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</si>
  <si>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</si>
  <si>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</si>
  <si>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</si>
  <si>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</si>
  <si>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</si>
  <si>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</si>
  <si>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</si>
  <si>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</si>
  <si>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</si>
  <si>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</si>
  <si>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</si>
  <si>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</si>
  <si>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</si>
  <si>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</si>
  <si>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</si>
  <si>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</si>
  <si>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</si>
  <si>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</si>
  <si>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</si>
  <si>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</si>
  <si>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</si>
  <si>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</si>
  <si>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</si>
  <si>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</si>
  <si>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</si>
  <si>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</si>
  <si>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</si>
  <si>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</si>
  <si>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</si>
  <si>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</si>
  <si>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</si>
  <si>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</si>
  <si>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</si>
  <si>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</si>
  <si>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</si>
  <si>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</si>
  <si>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</si>
  <si>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</si>
  <si>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</si>
  <si>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</si>
  <si>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</si>
  <si>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</si>
  <si>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</si>
  <si>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</si>
  <si>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</si>
  <si>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</si>
  <si>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</si>
  <si>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</si>
  <si>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</si>
  <si>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</si>
  <si>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</si>
  <si>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医疗卫生与计划生育支出</t>
  </si>
  <si>
    <t>基层医疗卫生机构</t>
  </si>
  <si>
    <t>乡镇卫生辽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</si>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</sst>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9">
      <selection activeCell="F26" sqref="F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8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B6</f>
        <v>57.25</v>
      </c>
      <c r="C5" s="10" t="s">
        <v>9</v>
      </c>
      <c r="D5" s="10">
        <f>D14</f>
        <v>57.25</v>
      </c>
      <c r="E5" s="10">
        <f>E14</f>
        <v>57.25</v>
      </c>
      <c r="F5" s="10">
        <v>0</v>
      </c>
    </row>
    <row r="6" spans="1:6" ht="33.75" customHeight="1">
      <c r="A6" s="16" t="s">
        <v>10</v>
      </c>
      <c r="B6" s="17">
        <f>D5</f>
        <v>57.25</v>
      </c>
      <c r="C6" s="16" t="s">
        <v>11</v>
      </c>
      <c r="D6" s="10">
        <v>0</v>
      </c>
      <c r="E6" s="10">
        <v>0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f>E14</f>
        <v>57.25</v>
      </c>
      <c r="E14" s="10">
        <v>57.25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57.25</v>
      </c>
      <c r="C26" s="17" t="s">
        <v>18</v>
      </c>
      <c r="D26" s="10">
        <f>D14</f>
        <v>57.25</v>
      </c>
      <c r="E26" s="10">
        <f>E14</f>
        <v>57.25</v>
      </c>
      <c r="F26" s="10">
        <v>0</v>
      </c>
    </row>
    <row r="27" ht="24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4">
      <selection activeCell="E29" sqref="E28:E2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4" t="s">
        <v>62</v>
      </c>
      <c r="B2" s="45"/>
      <c r="C2" s="45"/>
      <c r="D2" s="45"/>
      <c r="E2" s="45"/>
      <c r="F2" s="45"/>
    </row>
    <row r="3" spans="1:6" ht="45" customHeight="1">
      <c r="A3" s="43" t="s">
        <v>19</v>
      </c>
      <c r="B3" s="43"/>
      <c r="C3" s="43" t="s">
        <v>96</v>
      </c>
      <c r="D3" s="43"/>
      <c r="E3" s="43"/>
      <c r="F3" s="43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3"/>
    </row>
    <row r="5" spans="1:6" ht="45" customHeight="1">
      <c r="A5" s="10">
        <v>210</v>
      </c>
      <c r="B5" s="10" t="s">
        <v>139</v>
      </c>
      <c r="C5" s="10">
        <f>D5</f>
        <v>57.25</v>
      </c>
      <c r="D5" s="10">
        <f>D6</f>
        <v>57.25</v>
      </c>
      <c r="E5" s="10">
        <v>0</v>
      </c>
      <c r="F5" s="10"/>
    </row>
    <row r="6" spans="1:6" ht="45" customHeight="1">
      <c r="A6" s="10">
        <v>21003</v>
      </c>
      <c r="B6" s="10" t="s">
        <v>140</v>
      </c>
      <c r="C6" s="10">
        <f>D6</f>
        <v>57.25</v>
      </c>
      <c r="D6" s="10">
        <f>D7</f>
        <v>57.25</v>
      </c>
      <c r="E6" s="10">
        <v>0</v>
      </c>
      <c r="F6" s="10"/>
    </row>
    <row r="7" spans="1:6" ht="45" customHeight="1">
      <c r="A7" s="10">
        <v>2100302</v>
      </c>
      <c r="B7" s="10" t="s">
        <v>141</v>
      </c>
      <c r="C7" s="10">
        <f>D7</f>
        <v>57.25</v>
      </c>
      <c r="D7" s="10">
        <v>57.25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C5</f>
        <v>57.25</v>
      </c>
      <c r="D19" s="10">
        <f>D5</f>
        <v>57.25</v>
      </c>
      <c r="E19" s="10">
        <v>0</v>
      </c>
      <c r="F19" s="10"/>
    </row>
    <row r="20" spans="1:6" ht="14.25">
      <c r="A20" s="41" t="s">
        <v>79</v>
      </c>
      <c r="B20" s="42"/>
      <c r="C20" s="42"/>
      <c r="D20" s="42"/>
      <c r="E20" s="42"/>
      <c r="F20" s="42"/>
    </row>
  </sheetData>
  <sheetProtection/>
  <mergeCells count="5">
    <mergeCell ref="A20:F20"/>
    <mergeCell ref="A3:B3"/>
    <mergeCell ref="C3:E3"/>
    <mergeCell ref="F3:F4"/>
    <mergeCell ref="A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6">
      <selection activeCell="I16" sqref="I16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52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3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54.25</v>
      </c>
      <c r="E6" s="31">
        <v>301</v>
      </c>
      <c r="F6" s="28"/>
      <c r="G6" s="28" t="s">
        <v>87</v>
      </c>
      <c r="H6" s="28">
        <f>D7+H14</f>
        <v>54.25</v>
      </c>
      <c r="I6" s="28"/>
      <c r="J6" s="28"/>
    </row>
    <row r="7" spans="1:10" ht="45.75" customHeight="1">
      <c r="A7" s="54"/>
      <c r="B7" s="47" t="s">
        <v>81</v>
      </c>
      <c r="C7" s="46" t="s">
        <v>84</v>
      </c>
      <c r="D7" s="46">
        <f>H7+H8+H9</f>
        <v>42.75</v>
      </c>
      <c r="E7" s="46"/>
      <c r="F7" s="30" t="s">
        <v>81</v>
      </c>
      <c r="G7" s="28" t="s">
        <v>88</v>
      </c>
      <c r="H7" s="28">
        <v>7.86</v>
      </c>
      <c r="I7" s="28"/>
      <c r="J7" s="28"/>
    </row>
    <row r="8" spans="1:10" ht="45.75" customHeight="1">
      <c r="A8" s="54"/>
      <c r="B8" s="47"/>
      <c r="C8" s="46"/>
      <c r="D8" s="46"/>
      <c r="E8" s="46"/>
      <c r="F8" s="30" t="s">
        <v>82</v>
      </c>
      <c r="G8" s="28" t="s">
        <v>89</v>
      </c>
      <c r="H8" s="28">
        <v>31.85</v>
      </c>
      <c r="I8" s="28"/>
      <c r="J8" s="28"/>
    </row>
    <row r="9" spans="1:10" ht="45.75" customHeight="1">
      <c r="A9" s="54"/>
      <c r="B9" s="47"/>
      <c r="C9" s="46"/>
      <c r="D9" s="46"/>
      <c r="E9" s="46"/>
      <c r="F9" s="30" t="s">
        <v>83</v>
      </c>
      <c r="G9" s="28" t="s">
        <v>90</v>
      </c>
      <c r="H9" s="28">
        <v>3.04</v>
      </c>
      <c r="I9" s="28"/>
      <c r="J9" s="28"/>
    </row>
    <row r="10" spans="1:10" ht="45.75" customHeight="1">
      <c r="A10" s="48"/>
      <c r="B10" s="47" t="s">
        <v>82</v>
      </c>
      <c r="C10" s="46" t="s">
        <v>85</v>
      </c>
      <c r="D10" s="46"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49"/>
      <c r="B11" s="47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0"/>
      <c r="B12" s="47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11.5</v>
      </c>
      <c r="E14" s="28"/>
      <c r="F14" s="30" t="s">
        <v>97</v>
      </c>
      <c r="G14" s="28" t="s">
        <v>98</v>
      </c>
      <c r="H14" s="28">
        <v>11.5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2.6399999999999997</v>
      </c>
      <c r="E15" s="28">
        <v>302</v>
      </c>
      <c r="F15" s="30"/>
      <c r="G15" s="28" t="s">
        <v>99</v>
      </c>
      <c r="H15" s="28"/>
      <c r="I15" s="28">
        <f>I16+I17+I18+I19+I20+I21+I22+I23</f>
        <v>2.6399999999999997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f>I16</f>
        <v>0</v>
      </c>
      <c r="E16" s="28"/>
      <c r="F16" s="30" t="s">
        <v>81</v>
      </c>
      <c r="G16" s="28" t="s">
        <v>100</v>
      </c>
      <c r="H16" s="28"/>
      <c r="I16" s="28">
        <v>0</v>
      </c>
      <c r="J16" s="28"/>
    </row>
    <row r="17" spans="1:10" ht="45.75" customHeight="1">
      <c r="A17" s="29"/>
      <c r="B17" s="32"/>
      <c r="C17" s="28" t="s">
        <v>102</v>
      </c>
      <c r="D17" s="28">
        <f aca="true" t="shared" si="0" ref="D17:D22">I17</f>
        <v>0.06</v>
      </c>
      <c r="E17" s="28"/>
      <c r="F17" s="30" t="s">
        <v>101</v>
      </c>
      <c r="G17" s="28" t="s">
        <v>102</v>
      </c>
      <c r="H17" s="28"/>
      <c r="I17" s="28">
        <v>0.06</v>
      </c>
      <c r="J17" s="28"/>
    </row>
    <row r="18" spans="1:10" ht="45.75" customHeight="1">
      <c r="A18" s="29"/>
      <c r="B18" s="32"/>
      <c r="C18" s="32" t="s">
        <v>103</v>
      </c>
      <c r="D18" s="28">
        <f t="shared" si="0"/>
        <v>0.12</v>
      </c>
      <c r="E18" s="28"/>
      <c r="F18" s="30" t="s">
        <v>104</v>
      </c>
      <c r="G18" s="32" t="s">
        <v>103</v>
      </c>
      <c r="H18" s="28"/>
      <c r="I18" s="28">
        <v>0.12</v>
      </c>
      <c r="J18" s="28"/>
    </row>
    <row r="19" spans="1:10" ht="45.75" customHeight="1">
      <c r="A19" s="29"/>
      <c r="B19" s="32"/>
      <c r="C19" s="28" t="s">
        <v>105</v>
      </c>
      <c r="D19" s="28">
        <f t="shared" si="0"/>
        <v>0.15</v>
      </c>
      <c r="E19" s="28"/>
      <c r="F19" s="30" t="s">
        <v>91</v>
      </c>
      <c r="G19" s="28" t="s">
        <v>105</v>
      </c>
      <c r="H19" s="28"/>
      <c r="I19" s="28">
        <v>0.15</v>
      </c>
      <c r="J19" s="28"/>
    </row>
    <row r="20" spans="1:10" ht="45.75" customHeight="1">
      <c r="A20" s="29"/>
      <c r="B20" s="32"/>
      <c r="C20" s="28" t="s">
        <v>107</v>
      </c>
      <c r="D20" s="28">
        <f t="shared" si="0"/>
        <v>1.05</v>
      </c>
      <c r="E20" s="28"/>
      <c r="F20" s="30" t="s">
        <v>106</v>
      </c>
      <c r="G20" s="28" t="s">
        <v>107</v>
      </c>
      <c r="H20" s="28"/>
      <c r="I20" s="28">
        <v>1.05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f t="shared" si="0"/>
        <v>0.15</v>
      </c>
      <c r="E21" s="28"/>
      <c r="F21" s="30" t="s">
        <v>110</v>
      </c>
      <c r="G21" s="28" t="s">
        <v>111</v>
      </c>
      <c r="H21" s="28"/>
      <c r="I21" s="28">
        <v>0.15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f t="shared" si="0"/>
        <v>1.11</v>
      </c>
      <c r="E22" s="28"/>
      <c r="F22" s="30" t="s">
        <v>109</v>
      </c>
      <c r="G22" s="28" t="s">
        <v>108</v>
      </c>
      <c r="H22" s="28"/>
      <c r="I22" s="28">
        <v>1.11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56.89</v>
      </c>
      <c r="E26" s="28"/>
      <c r="F26" s="28"/>
      <c r="G26" s="28"/>
      <c r="H26" s="28">
        <f>H6</f>
        <v>54.25</v>
      </c>
      <c r="I26" s="28">
        <f>I15</f>
        <v>2.6399999999999997</v>
      </c>
      <c r="J26" s="28"/>
    </row>
  </sheetData>
  <sheetProtection/>
  <mergeCells count="22">
    <mergeCell ref="D10:D12"/>
    <mergeCell ref="J3:J4"/>
    <mergeCell ref="A7:A9"/>
    <mergeCell ref="D4:D5"/>
    <mergeCell ref="D7:D9"/>
    <mergeCell ref="E10:E12"/>
    <mergeCell ref="A1:J1"/>
    <mergeCell ref="H4:H5"/>
    <mergeCell ref="E7:E9"/>
    <mergeCell ref="I4:I5"/>
    <mergeCell ref="A3:D3"/>
    <mergeCell ref="E3:I3"/>
    <mergeCell ref="G4:G5"/>
    <mergeCell ref="E4:F4"/>
    <mergeCell ref="B26:C26"/>
    <mergeCell ref="A4:B4"/>
    <mergeCell ref="B10:B12"/>
    <mergeCell ref="C4:C5"/>
    <mergeCell ref="A10:A12"/>
    <mergeCell ref="C7:C9"/>
    <mergeCell ref="B7:B9"/>
    <mergeCell ref="C10:C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5" t="s">
        <v>63</v>
      </c>
      <c r="R2" s="45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7" t="s">
        <v>5</v>
      </c>
      <c r="B4" s="56" t="s">
        <v>28</v>
      </c>
      <c r="C4" s="57" t="s">
        <v>29</v>
      </c>
      <c r="D4" s="57"/>
      <c r="E4" s="57"/>
      <c r="F4" s="56" t="s">
        <v>30</v>
      </c>
      <c r="G4" s="57" t="s">
        <v>5</v>
      </c>
      <c r="H4" s="56" t="s">
        <v>75</v>
      </c>
      <c r="I4" s="57" t="s">
        <v>29</v>
      </c>
      <c r="J4" s="57"/>
      <c r="K4" s="57"/>
      <c r="L4" s="56" t="s">
        <v>30</v>
      </c>
      <c r="M4" s="57" t="s">
        <v>5</v>
      </c>
      <c r="N4" s="56" t="s">
        <v>28</v>
      </c>
      <c r="O4" s="57" t="s">
        <v>29</v>
      </c>
      <c r="P4" s="57"/>
      <c r="Q4" s="57"/>
      <c r="R4" s="56" t="s">
        <v>30</v>
      </c>
    </row>
    <row r="5" spans="1:18" ht="52.5" customHeight="1">
      <c r="A5" s="57"/>
      <c r="B5" s="56"/>
      <c r="C5" s="8" t="s">
        <v>23</v>
      </c>
      <c r="D5" s="8" t="s">
        <v>31</v>
      </c>
      <c r="E5" s="8" t="s">
        <v>32</v>
      </c>
      <c r="F5" s="56"/>
      <c r="G5" s="57"/>
      <c r="H5" s="56"/>
      <c r="I5" s="8" t="s">
        <v>23</v>
      </c>
      <c r="J5" s="8" t="s">
        <v>31</v>
      </c>
      <c r="K5" s="8" t="s">
        <v>32</v>
      </c>
      <c r="L5" s="56"/>
      <c r="M5" s="57"/>
      <c r="N5" s="56"/>
      <c r="O5" s="8" t="s">
        <v>23</v>
      </c>
      <c r="P5" s="8" t="s">
        <v>31</v>
      </c>
      <c r="Q5" s="8" t="s">
        <v>32</v>
      </c>
      <c r="R5" s="56"/>
    </row>
    <row r="6" spans="1:18" ht="43.5" customHeight="1">
      <c r="A6" s="5">
        <v>1.1</v>
      </c>
      <c r="B6" s="5">
        <v>0</v>
      </c>
      <c r="C6" s="5">
        <v>1.1</v>
      </c>
      <c r="D6" s="5">
        <v>0</v>
      </c>
      <c r="E6" s="5">
        <v>1.1</v>
      </c>
      <c r="F6" s="5">
        <v>0</v>
      </c>
      <c r="G6" s="5"/>
      <c r="H6" s="5">
        <v>0</v>
      </c>
      <c r="I6" s="5"/>
      <c r="J6" s="5">
        <v>0</v>
      </c>
      <c r="K6" s="5"/>
      <c r="L6" s="5">
        <v>0</v>
      </c>
      <c r="M6" s="5">
        <f>O6</f>
        <v>1.11</v>
      </c>
      <c r="N6" s="5">
        <v>0</v>
      </c>
      <c r="O6" s="5">
        <f>Q6</f>
        <v>1.11</v>
      </c>
      <c r="P6" s="5">
        <v>0</v>
      </c>
      <c r="Q6" s="5">
        <v>1.11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9" t="s">
        <v>77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55" t="s">
        <v>33</v>
      </c>
      <c r="B1" s="55"/>
      <c r="C1" s="55"/>
      <c r="D1" s="55"/>
      <c r="E1" s="55"/>
      <c r="F1" s="55"/>
    </row>
    <row r="2" spans="1:6" ht="21" customHeight="1">
      <c r="A2" s="4" t="s">
        <v>64</v>
      </c>
      <c r="E2" s="45" t="s">
        <v>65</v>
      </c>
      <c r="F2" s="45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5</v>
      </c>
      <c r="B20" s="57"/>
      <c r="C20" s="5"/>
      <c r="D20" s="5"/>
      <c r="E20" s="5"/>
      <c r="F20" s="5"/>
    </row>
    <row r="21" spans="1:6" ht="18.75">
      <c r="A21" s="59" t="s">
        <v>70</v>
      </c>
      <c r="B21" s="59"/>
      <c r="C21" s="59"/>
      <c r="D21" s="59"/>
      <c r="E21" s="59"/>
      <c r="F21" s="59"/>
    </row>
    <row r="22" spans="1:6" ht="18.75">
      <c r="A22" s="60" t="s">
        <v>142</v>
      </c>
      <c r="B22" s="60"/>
      <c r="C22" s="60"/>
      <c r="D22" s="60"/>
      <c r="E22" s="60"/>
      <c r="F22" s="6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D14" sqref="D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78</v>
      </c>
      <c r="B1" s="55"/>
      <c r="C1" s="55"/>
      <c r="D1" s="55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D13</f>
        <v>57.25</v>
      </c>
      <c r="C5" s="16" t="s">
        <v>11</v>
      </c>
      <c r="D5" s="10">
        <v>0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57.25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57.25</v>
      </c>
      <c r="C27" s="10" t="s">
        <v>44</v>
      </c>
      <c r="D27" s="10">
        <f>D13</f>
        <v>57.25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57.25</v>
      </c>
      <c r="C31" s="10" t="s">
        <v>18</v>
      </c>
      <c r="D31" s="10">
        <f>D27</f>
        <v>57.25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D17" sqref="D17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6" t="s">
        <v>49</v>
      </c>
      <c r="B3" s="5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210</v>
      </c>
      <c r="B5" s="10" t="s">
        <v>139</v>
      </c>
      <c r="C5" s="10">
        <f>E5</f>
        <v>57.25</v>
      </c>
      <c r="D5" s="5">
        <v>0</v>
      </c>
      <c r="E5" s="10">
        <f>E6</f>
        <v>57.25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21003</v>
      </c>
      <c r="B6" s="10" t="s">
        <v>140</v>
      </c>
      <c r="C6" s="10">
        <f>E6</f>
        <v>57.25</v>
      </c>
      <c r="D6" s="5">
        <v>0</v>
      </c>
      <c r="E6" s="10">
        <f>E7</f>
        <v>57.25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2100302</v>
      </c>
      <c r="B7" s="10" t="s">
        <v>141</v>
      </c>
      <c r="C7" s="10">
        <f>E7</f>
        <v>57.25</v>
      </c>
      <c r="D7" s="5">
        <v>0</v>
      </c>
      <c r="E7" s="10">
        <v>57.25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7" t="s">
        <v>56</v>
      </c>
      <c r="B17" s="57"/>
      <c r="C17" s="5">
        <f>C5</f>
        <v>57.25</v>
      </c>
      <c r="D17" s="5">
        <v>0</v>
      </c>
      <c r="E17" s="5">
        <f>E5</f>
        <v>57.25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9" t="s">
        <v>71</v>
      </c>
      <c r="B19" s="59"/>
      <c r="C19" s="59"/>
      <c r="D19" s="59"/>
      <c r="E19" s="59"/>
      <c r="F19" s="59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5" t="s">
        <v>65</v>
      </c>
      <c r="H2" s="45"/>
    </row>
    <row r="3" spans="1:8" ht="30.75" customHeight="1">
      <c r="A3" s="56" t="s">
        <v>49</v>
      </c>
      <c r="B3" s="5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210</v>
      </c>
      <c r="B5" s="10" t="s">
        <v>139</v>
      </c>
      <c r="C5" s="10">
        <f>D5</f>
        <v>57.25</v>
      </c>
      <c r="D5" s="10">
        <f>D6</f>
        <v>57.25</v>
      </c>
      <c r="E5" s="10">
        <v>0</v>
      </c>
      <c r="F5" s="5">
        <v>0</v>
      </c>
      <c r="G5" s="5">
        <v>0</v>
      </c>
      <c r="H5" s="5">
        <v>0</v>
      </c>
    </row>
    <row r="6" spans="1:8" ht="23.25" customHeight="1">
      <c r="A6" s="10">
        <v>21003</v>
      </c>
      <c r="B6" s="10" t="s">
        <v>140</v>
      </c>
      <c r="C6" s="10">
        <f>D6</f>
        <v>57.25</v>
      </c>
      <c r="D6" s="10">
        <f>D7</f>
        <v>57.25</v>
      </c>
      <c r="E6" s="10">
        <v>0</v>
      </c>
      <c r="F6" s="5">
        <v>0</v>
      </c>
      <c r="G6" s="5">
        <v>0</v>
      </c>
      <c r="H6" s="5">
        <v>0</v>
      </c>
    </row>
    <row r="7" spans="1:8" ht="23.25" customHeight="1">
      <c r="A7" s="10">
        <v>2100302</v>
      </c>
      <c r="B7" s="10" t="s">
        <v>141</v>
      </c>
      <c r="C7" s="10">
        <f>D7</f>
        <v>57.25</v>
      </c>
      <c r="D7" s="10">
        <v>57.25</v>
      </c>
      <c r="E7" s="10">
        <v>0</v>
      </c>
      <c r="F7" s="5">
        <v>0</v>
      </c>
      <c r="G7" s="5">
        <v>0</v>
      </c>
      <c r="H7" s="5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C5</f>
        <v>57.25</v>
      </c>
      <c r="D18" s="5">
        <f>D5</f>
        <v>57.25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2018-05-15T03:34:55Z</dcterms:modified>
  <cp:category/>
  <cp:version/>
  <cp:contentType/>
  <cp:contentStatus/>
</cp:coreProperties>
</file>